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90" windowWidth="8505" windowHeight="4530" activeTab="0"/>
  </bookViews>
  <sheets>
    <sheet name="菜單明細" sheetId="1" r:id="rId1"/>
    <sheet name="營養分析" sheetId="2" r:id="rId2"/>
    <sheet name="意見調查" sheetId="3" r:id="rId3"/>
  </sheets>
  <definedNames/>
  <calcPr fullCalcOnLoad="1"/>
</workbook>
</file>

<file path=xl/sharedStrings.xml><?xml version="1.0" encoding="utf-8"?>
<sst xmlns="http://schemas.openxmlformats.org/spreadsheetml/2006/main" count="259" uniqueCount="145">
  <si>
    <t>日期</t>
  </si>
  <si>
    <t>二</t>
  </si>
  <si>
    <t>三</t>
  </si>
  <si>
    <t>四</t>
  </si>
  <si>
    <t>五</t>
  </si>
  <si>
    <t>主食</t>
  </si>
  <si>
    <t>主菜</t>
  </si>
  <si>
    <t>副菜一</t>
  </si>
  <si>
    <t>副菜二</t>
  </si>
  <si>
    <t>湯</t>
  </si>
  <si>
    <t>水果</t>
  </si>
  <si>
    <t>營養分析</t>
  </si>
  <si>
    <t>熱量：</t>
  </si>
  <si>
    <t>Kcal</t>
  </si>
  <si>
    <t>g</t>
  </si>
  <si>
    <t>美食園事業有限公司</t>
  </si>
  <si>
    <t>服務專線(04)25577467     傳真專線(04)25577695</t>
  </si>
  <si>
    <t>(          )年(          )班                      級任老師：                             班級人數：</t>
  </si>
  <si>
    <t>日期</t>
  </si>
  <si>
    <t>衛 生 安 全</t>
  </si>
  <si>
    <t>午餐菜單營養分析</t>
  </si>
  <si>
    <t>青菜</t>
  </si>
  <si>
    <t>週                        學生午餐意見調查表</t>
  </si>
  <si>
    <t>g</t>
  </si>
  <si>
    <t>蛋白質：</t>
  </si>
  <si>
    <t>脂質：</t>
  </si>
  <si>
    <t>糖類：</t>
  </si>
  <si>
    <t>水果</t>
  </si>
  <si>
    <t xml:space="preserve">100 學年度   第 一 學期              第  </t>
  </si>
  <si>
    <t>星期</t>
  </si>
  <si>
    <t>餐點內容</t>
  </si>
  <si>
    <t>色   香    味</t>
  </si>
  <si>
    <t>數  量</t>
  </si>
  <si>
    <r>
      <t>改善建議      (</t>
    </r>
    <r>
      <rPr>
        <sz val="10"/>
        <rFont val="細明體"/>
        <family val="3"/>
      </rPr>
      <t>不足請寫數量</t>
    </r>
    <r>
      <rPr>
        <sz val="14"/>
        <rFont val="細明體"/>
        <family val="3"/>
      </rPr>
      <t>)</t>
    </r>
  </si>
  <si>
    <t>滿意</t>
  </si>
  <si>
    <t>尚可</t>
  </si>
  <si>
    <t>改進</t>
  </si>
  <si>
    <t>太多</t>
  </si>
  <si>
    <t>適量</t>
  </si>
  <si>
    <t>不足</t>
  </si>
  <si>
    <t>一</t>
  </si>
  <si>
    <t>二</t>
  </si>
  <si>
    <t>三</t>
  </si>
  <si>
    <t>四</t>
  </si>
  <si>
    <t>五</t>
  </si>
  <si>
    <r>
      <t>JJ</t>
    </r>
    <r>
      <rPr>
        <sz val="12"/>
        <color indexed="8"/>
        <rFont val="細明體"/>
        <family val="3"/>
      </rPr>
      <t xml:space="preserve"> 敬請用心填寫，讓大家的用餐品質可以更好，謝謝！ </t>
    </r>
    <r>
      <rPr>
        <sz val="12"/>
        <color indexed="8"/>
        <rFont val="Wingdings"/>
        <family val="0"/>
      </rPr>
      <t>JJ</t>
    </r>
  </si>
  <si>
    <t>本週滿意菜色</t>
  </si>
  <si>
    <t>具體建議</t>
  </si>
  <si>
    <t>臺中市新社區  大林國民小學</t>
  </si>
  <si>
    <t>監廚老師：</t>
  </si>
  <si>
    <t>大林國民小學營養午餐菜單明細</t>
  </si>
  <si>
    <t>人數：</t>
  </si>
  <si>
    <t>65</t>
  </si>
  <si>
    <t>人</t>
  </si>
  <si>
    <t>週別：第</t>
  </si>
  <si>
    <t>週</t>
  </si>
  <si>
    <t>日期：</t>
  </si>
  <si>
    <t>~</t>
  </si>
  <si>
    <t>主食</t>
  </si>
  <si>
    <t>主菜用量明細</t>
  </si>
  <si>
    <t>副食(一)用量明細</t>
  </si>
  <si>
    <t>副食(二)用量明細</t>
  </si>
  <si>
    <t>湯類用量明細</t>
  </si>
  <si>
    <t>菜名</t>
  </si>
  <si>
    <t>品名</t>
  </si>
  <si>
    <t>數量</t>
  </si>
  <si>
    <t>單位</t>
  </si>
  <si>
    <t>星期</t>
  </si>
  <si>
    <t>一</t>
  </si>
  <si>
    <t>黑芝麻飯</t>
  </si>
  <si>
    <t>三杯雞</t>
  </si>
  <si>
    <t>雞腿丁</t>
  </si>
  <si>
    <t>k</t>
  </si>
  <si>
    <t>麻婆豆腐</t>
  </si>
  <si>
    <r>
      <t>豆腐5</t>
    </r>
    <r>
      <rPr>
        <sz val="12"/>
        <rFont val="新細明體"/>
        <family val="1"/>
      </rPr>
      <t>k</t>
    </r>
  </si>
  <si>
    <t>板</t>
  </si>
  <si>
    <t>青菜.水果</t>
  </si>
  <si>
    <t>青菜</t>
  </si>
  <si>
    <t>瓠瓜排骨湯</t>
  </si>
  <si>
    <t>瓠瓜</t>
  </si>
  <si>
    <t>九層塔</t>
  </si>
  <si>
    <t>絞肉</t>
  </si>
  <si>
    <t>蒜末</t>
  </si>
  <si>
    <t>排骨丁</t>
  </si>
  <si>
    <t>青蔥</t>
  </si>
  <si>
    <t>香菜</t>
  </si>
  <si>
    <t>把</t>
  </si>
  <si>
    <t>蒜仁</t>
  </si>
  <si>
    <t>豆瓣醬</t>
  </si>
  <si>
    <t>薑片</t>
  </si>
  <si>
    <t>水果</t>
  </si>
  <si>
    <t>黑芝麻</t>
  </si>
  <si>
    <t>二</t>
  </si>
  <si>
    <t>麵食</t>
  </si>
  <si>
    <t>肉絲炒麵</t>
  </si>
  <si>
    <t>油麵</t>
  </si>
  <si>
    <t>綜合關東煮</t>
  </si>
  <si>
    <t>甜不辣</t>
  </si>
  <si>
    <t>鮮筍大骨湯</t>
  </si>
  <si>
    <t>鮮筍/去殼</t>
  </si>
  <si>
    <t>赤肉絲</t>
  </si>
  <si>
    <t>魚板</t>
  </si>
  <si>
    <t>大骨</t>
  </si>
  <si>
    <t>豆芽菜</t>
  </si>
  <si>
    <t>油豆腐丁</t>
  </si>
  <si>
    <t>韭菜</t>
  </si>
  <si>
    <t>白蘿蔔</t>
  </si>
  <si>
    <t>香菇絲</t>
  </si>
  <si>
    <t>紅蘿蔔</t>
  </si>
  <si>
    <t>三</t>
  </si>
  <si>
    <t>木耳絲</t>
  </si>
  <si>
    <t>糙米飯</t>
  </si>
  <si>
    <t>紅燒肉</t>
  </si>
  <si>
    <t>胛心肉丁</t>
  </si>
  <si>
    <t>蔥花蛋</t>
  </si>
  <si>
    <t>雞蛋</t>
  </si>
  <si>
    <t>木須金菇湯</t>
  </si>
  <si>
    <t>金針菇</t>
  </si>
  <si>
    <t>蘿蔔</t>
  </si>
  <si>
    <t>前一天入</t>
  </si>
  <si>
    <t>薑絲</t>
  </si>
  <si>
    <t>糙米</t>
  </si>
  <si>
    <t>四</t>
  </si>
  <si>
    <t>白飯</t>
  </si>
  <si>
    <t>咖哩百頁</t>
  </si>
  <si>
    <t>百頁丁</t>
  </si>
  <si>
    <t>蒜香海根</t>
  </si>
  <si>
    <t>海帶根</t>
  </si>
  <si>
    <t>綠豆地瓜湯</t>
  </si>
  <si>
    <t>綠豆</t>
  </si>
  <si>
    <t>馬鈴薯</t>
  </si>
  <si>
    <t>地瓜</t>
  </si>
  <si>
    <t>糖</t>
  </si>
  <si>
    <t>包</t>
  </si>
  <si>
    <t>洋蔥</t>
  </si>
  <si>
    <t>青豆仁</t>
  </si>
  <si>
    <t>咖哩粉</t>
  </si>
  <si>
    <t>罐</t>
  </si>
  <si>
    <t>五</t>
  </si>
  <si>
    <t>校長：</t>
  </si>
  <si>
    <t>午餐秘書：</t>
  </si>
  <si>
    <t>廠商：</t>
  </si>
  <si>
    <t>美食園</t>
  </si>
  <si>
    <t>營養師：</t>
  </si>
  <si>
    <t>郭惠汶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</si>
</sst>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[$-404]e&quot;年&quot;m&quot;月&quot;d&quot;日&quot;;@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04]AM/PM\ hh:mm:ss"/>
    <numFmt numFmtId="183" formatCode="000"/>
    <numFmt numFmtId="184" formatCode="[$-404]ggge&quot;年&quot;m&quot;月&quot;d&quot;日&quot;;@"/>
    <numFmt numFmtId="185" formatCode="[$-404]aaaa;@"/>
    <numFmt numFmtId="186" formatCode="[$-404]aaa;@"/>
    <numFmt numFmtId="187" formatCode="m&quot;月&quot;d&quot;日&quot;;@"/>
  </numFmts>
  <fonts count="37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u val="single"/>
      <sz val="12"/>
      <color indexed="36"/>
      <name val="細明體"/>
      <family val="3"/>
    </font>
    <font>
      <u val="single"/>
      <sz val="12"/>
      <color indexed="12"/>
      <name val="細明體"/>
      <family val="3"/>
    </font>
    <font>
      <sz val="9"/>
      <name val="細明體"/>
      <family val="3"/>
    </font>
    <font>
      <sz val="16"/>
      <name val="細明體"/>
      <family val="3"/>
    </font>
    <font>
      <sz val="12"/>
      <color indexed="8"/>
      <name val="細明體"/>
      <family val="3"/>
    </font>
    <font>
      <sz val="22"/>
      <name val="華康特粗明體"/>
      <family val="3"/>
    </font>
    <font>
      <sz val="14"/>
      <name val="細明體"/>
      <family val="3"/>
    </font>
    <font>
      <sz val="14"/>
      <name val="新細明體"/>
      <family val="1"/>
    </font>
    <font>
      <sz val="16"/>
      <name val="新細明體"/>
      <family val="1"/>
    </font>
    <font>
      <sz val="8"/>
      <name val="細明體"/>
      <family val="3"/>
    </font>
    <font>
      <sz val="14"/>
      <name val="華康特粗明體"/>
      <family val="3"/>
    </font>
    <font>
      <sz val="10"/>
      <color indexed="18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華康圓體注音"/>
      <family val="1"/>
    </font>
    <font>
      <sz val="16"/>
      <color indexed="8"/>
      <name val="細明體"/>
      <family val="3"/>
    </font>
    <font>
      <sz val="10"/>
      <name val="細明體"/>
      <family val="3"/>
    </font>
    <font>
      <sz val="14"/>
      <color indexed="8"/>
      <name val="細明體"/>
      <family val="3"/>
    </font>
    <font>
      <sz val="12"/>
      <color indexed="8"/>
      <name val="Wingdings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double"/>
      <bottom style="slantDashDot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slantDashDot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/>
      <right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medium"/>
      <top/>
      <bottom style="dotted"/>
    </border>
    <border>
      <left style="medium"/>
      <right style="thin"/>
      <top/>
      <bottom style="dotted"/>
    </border>
    <border>
      <left style="thin"/>
      <right style="thin"/>
      <top/>
      <bottom style="dotted"/>
    </border>
    <border>
      <left style="thin"/>
      <right>
        <color indexed="63"/>
      </right>
      <top/>
      <bottom style="dotted"/>
    </border>
    <border>
      <left style="thin"/>
      <right style="medium"/>
      <top/>
      <bottom style="dotted"/>
    </border>
    <border>
      <left>
        <color indexed="63"/>
      </left>
      <right style="thin"/>
      <top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hair"/>
      <bottom style="medium"/>
    </border>
    <border>
      <left style="medium"/>
      <right style="medium"/>
      <top style="dotted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thin"/>
      <top>
        <color indexed="63"/>
      </top>
      <bottom style="slantDashDot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thin"/>
      <top style="slantDashDot"/>
      <bottom>
        <color indexed="63"/>
      </bottom>
    </border>
    <border>
      <left>
        <color indexed="63"/>
      </left>
      <right style="medium"/>
      <top>
        <color indexed="63"/>
      </top>
      <bottom style="slantDashDot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slantDashDot"/>
    </border>
    <border>
      <left>
        <color indexed="63"/>
      </left>
      <right>
        <color indexed="63"/>
      </right>
      <top style="double"/>
      <bottom style="slantDashDot"/>
    </border>
    <border>
      <left>
        <color indexed="63"/>
      </left>
      <right style="medium"/>
      <top style="double"/>
      <bottom style="slantDashDot"/>
    </border>
    <border>
      <left>
        <color indexed="63"/>
      </left>
      <right style="thin"/>
      <top style="double"/>
      <bottom style="slantDashDot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slantDashDot"/>
      <bottom style="thin"/>
    </border>
    <border>
      <left>
        <color indexed="63"/>
      </left>
      <right>
        <color indexed="63"/>
      </right>
      <top style="slantDashDot"/>
      <bottom style="thin"/>
    </border>
    <border>
      <left>
        <color indexed="63"/>
      </left>
      <right style="thin"/>
      <top style="slantDashDot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thin"/>
    </border>
    <border>
      <left style="thin"/>
      <right style="medium"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15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2" fillId="0" borderId="0" xfId="37" applyFont="1">
      <alignment vertical="center"/>
      <protection/>
    </xf>
    <xf numFmtId="0" fontId="2" fillId="0" borderId="0" xfId="37" applyFont="1" applyAlignment="1">
      <alignment vertical="center" shrinkToFit="1"/>
      <protection/>
    </xf>
    <xf numFmtId="0" fontId="2" fillId="0" borderId="0" xfId="37" applyFont="1" applyAlignment="1">
      <alignment horizontal="right" vertical="center"/>
      <protection/>
    </xf>
    <xf numFmtId="0" fontId="2" fillId="0" borderId="0" xfId="37">
      <alignment vertical="center"/>
      <protection/>
    </xf>
    <xf numFmtId="0" fontId="2" fillId="0" borderId="0" xfId="35">
      <alignment vertical="center"/>
      <protection/>
    </xf>
    <xf numFmtId="0" fontId="2" fillId="0" borderId="10" xfId="35" applyBorder="1" applyAlignment="1">
      <alignment vertical="center" textRotation="255" shrinkToFit="1"/>
      <protection/>
    </xf>
    <xf numFmtId="0" fontId="2" fillId="0" borderId="11" xfId="35" applyBorder="1" applyAlignment="1">
      <alignment vertical="center" textRotation="255" shrinkToFit="1"/>
      <protection/>
    </xf>
    <xf numFmtId="0" fontId="2" fillId="0" borderId="12" xfId="35" applyBorder="1" applyAlignment="1">
      <alignment vertical="center" textRotation="255" shrinkToFit="1"/>
      <protection/>
    </xf>
    <xf numFmtId="0" fontId="2" fillId="0" borderId="13" xfId="35" applyBorder="1" applyAlignment="1">
      <alignment vertical="center" textRotation="255" shrinkToFit="1"/>
      <protection/>
    </xf>
    <xf numFmtId="0" fontId="2" fillId="0" borderId="14" xfId="35" applyFont="1" applyBorder="1" applyAlignment="1">
      <alignment vertical="center" shrinkToFit="1"/>
      <protection/>
    </xf>
    <xf numFmtId="0" fontId="2" fillId="0" borderId="15" xfId="35" applyFont="1" applyBorder="1" applyAlignment="1">
      <alignment horizontal="center" vertical="center" shrinkToFit="1"/>
      <protection/>
    </xf>
    <xf numFmtId="0" fontId="2" fillId="0" borderId="16" xfId="35" applyFont="1" applyBorder="1" applyAlignment="1">
      <alignment horizontal="center" vertical="center" shrinkToFit="1"/>
      <protection/>
    </xf>
    <xf numFmtId="0" fontId="2" fillId="0" borderId="17" xfId="35" applyFont="1" applyBorder="1" applyAlignment="1">
      <alignment horizontal="center" vertical="center" shrinkToFit="1"/>
      <protection/>
    </xf>
    <xf numFmtId="0" fontId="12" fillId="0" borderId="0" xfId="35" applyFont="1">
      <alignment vertical="center"/>
      <protection/>
    </xf>
    <xf numFmtId="0" fontId="2" fillId="0" borderId="18" xfId="35" applyFont="1" applyBorder="1" applyAlignment="1">
      <alignment vertical="center" shrinkToFit="1"/>
      <protection/>
    </xf>
    <xf numFmtId="0" fontId="2" fillId="0" borderId="0" xfId="35" applyFont="1" applyBorder="1" applyAlignment="1">
      <alignment horizontal="center" vertical="center" shrinkToFit="1"/>
      <protection/>
    </xf>
    <xf numFmtId="0" fontId="2" fillId="0" borderId="19" xfId="35" applyFont="1" applyBorder="1" applyAlignment="1">
      <alignment horizontal="center" vertical="center" shrinkToFit="1"/>
      <protection/>
    </xf>
    <xf numFmtId="0" fontId="2" fillId="0" borderId="20" xfId="35" applyFont="1" applyBorder="1" applyAlignment="1">
      <alignment horizontal="center" vertical="center" shrinkToFit="1"/>
      <protection/>
    </xf>
    <xf numFmtId="0" fontId="2" fillId="0" borderId="21" xfId="35" applyFont="1" applyBorder="1" applyAlignment="1">
      <alignment vertical="center" shrinkToFit="1"/>
      <protection/>
    </xf>
    <xf numFmtId="0" fontId="2" fillId="0" borderId="22" xfId="35" applyFont="1" applyBorder="1" applyAlignment="1">
      <alignment horizontal="center" vertical="center" shrinkToFit="1"/>
      <protection/>
    </xf>
    <xf numFmtId="0" fontId="2" fillId="0" borderId="23" xfId="35" applyFont="1" applyBorder="1" applyAlignment="1">
      <alignment horizontal="center" vertical="center" shrinkToFit="1"/>
      <protection/>
    </xf>
    <xf numFmtId="0" fontId="2" fillId="0" borderId="24" xfId="35" applyFont="1" applyBorder="1" applyAlignment="1">
      <alignment horizontal="center" vertical="center" shrinkToFit="1"/>
      <protection/>
    </xf>
    <xf numFmtId="0" fontId="2" fillId="0" borderId="0" xfId="35" applyAlignment="1">
      <alignment vertical="center" shrinkToFit="1"/>
      <protection/>
    </xf>
    <xf numFmtId="0" fontId="0" fillId="0" borderId="0" xfId="34">
      <alignment vertical="center"/>
      <protection/>
    </xf>
    <xf numFmtId="0" fontId="14" fillId="0" borderId="0" xfId="34" applyFont="1">
      <alignment vertical="center"/>
      <protection/>
    </xf>
    <xf numFmtId="0" fontId="0" fillId="0" borderId="0" xfId="34" applyAlignment="1">
      <alignment vertical="center" shrinkToFit="1"/>
      <protection/>
    </xf>
    <xf numFmtId="0" fontId="0" fillId="0" borderId="0" xfId="34" applyAlignment="1">
      <alignment horizontal="center" vertical="center" shrinkToFit="1"/>
      <protection/>
    </xf>
    <xf numFmtId="0" fontId="11" fillId="0" borderId="0" xfId="34" applyFont="1" applyAlignment="1">
      <alignment horizontal="center" vertical="center" shrinkToFit="1"/>
      <protection/>
    </xf>
    <xf numFmtId="0" fontId="7" fillId="0" borderId="25" xfId="0" applyFont="1" applyBorder="1" applyAlignment="1">
      <alignment horizontal="center" vertical="top" shrinkToFit="1"/>
    </xf>
    <xf numFmtId="0" fontId="7" fillId="0" borderId="22" xfId="0" applyFont="1" applyBorder="1" applyAlignment="1">
      <alignment horizontal="center" vertical="top" shrinkToFit="1"/>
    </xf>
    <xf numFmtId="14" fontId="7" fillId="0" borderId="22" xfId="0" applyNumberFormat="1" applyFont="1" applyBorder="1" applyAlignment="1">
      <alignment horizontal="center" vertical="top" shrinkToFit="1"/>
    </xf>
    <xf numFmtId="177" fontId="7" fillId="0" borderId="22" xfId="0" applyNumberFormat="1" applyFont="1" applyBorder="1" applyAlignment="1">
      <alignment horizontal="center" vertical="center" wrapText="1" shrinkToFit="1"/>
    </xf>
    <xf numFmtId="0" fontId="7" fillId="0" borderId="24" xfId="0" applyFont="1" applyBorder="1" applyAlignment="1">
      <alignment horizontal="center" vertical="top" shrinkToFit="1"/>
    </xf>
    <xf numFmtId="0" fontId="7" fillId="0" borderId="26" xfId="0" applyFont="1" applyBorder="1" applyAlignment="1">
      <alignment horizontal="center" vertical="top" textRotation="255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top" textRotation="255" shrinkToFit="1"/>
    </xf>
    <xf numFmtId="0" fontId="7" fillId="0" borderId="26" xfId="0" applyFont="1" applyBorder="1" applyAlignment="1">
      <alignment horizontal="left" vertical="top" shrinkToFit="1"/>
    </xf>
    <xf numFmtId="0" fontId="7" fillId="0" borderId="26" xfId="0" applyFont="1" applyBorder="1" applyAlignment="1">
      <alignment horizontal="center" vertical="top" shrinkToFit="1"/>
    </xf>
    <xf numFmtId="0" fontId="2" fillId="0" borderId="26" xfId="0" applyFont="1" applyBorder="1" applyAlignment="1">
      <alignment horizontal="left" vertical="top" shrinkToFit="1"/>
    </xf>
    <xf numFmtId="0" fontId="2" fillId="0" borderId="26" xfId="0" applyFont="1" applyBorder="1" applyAlignment="1">
      <alignment horizontal="center" vertical="top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left" vertical="top" shrinkToFit="1"/>
    </xf>
    <xf numFmtId="0" fontId="7" fillId="0" borderId="29" xfId="0" applyFont="1" applyBorder="1" applyAlignment="1">
      <alignment horizontal="center" vertical="top" shrinkToFit="1"/>
    </xf>
    <xf numFmtId="0" fontId="7" fillId="0" borderId="30" xfId="0" applyFont="1" applyBorder="1" applyAlignment="1">
      <alignment horizontal="left" vertical="top" shrinkToFit="1"/>
    </xf>
    <xf numFmtId="0" fontId="7" fillId="0" borderId="30" xfId="0" applyFont="1" applyBorder="1" applyAlignment="1">
      <alignment horizontal="center" vertical="top" shrinkToFit="1"/>
    </xf>
    <xf numFmtId="0" fontId="2" fillId="0" borderId="30" xfId="0" applyFont="1" applyBorder="1" applyAlignment="1">
      <alignment horizontal="left" vertical="top" shrinkToFit="1"/>
    </xf>
    <xf numFmtId="0" fontId="2" fillId="0" borderId="30" xfId="0" applyFont="1" applyBorder="1" applyAlignment="1">
      <alignment horizontal="center" vertical="top" shrinkToFit="1"/>
    </xf>
    <xf numFmtId="0" fontId="2" fillId="0" borderId="31" xfId="0" applyFont="1" applyBorder="1" applyAlignment="1">
      <alignment horizontal="left" vertical="top" shrinkToFit="1"/>
    </xf>
    <xf numFmtId="0" fontId="2" fillId="0" borderId="31" xfId="0" applyFont="1" applyBorder="1" applyAlignment="1">
      <alignment horizontal="center" vertical="top" shrinkToFit="1"/>
    </xf>
    <xf numFmtId="0" fontId="7" fillId="0" borderId="0" xfId="0" applyFont="1" applyAlignment="1">
      <alignment horizontal="center" vertical="top" shrinkToFit="1"/>
    </xf>
    <xf numFmtId="0" fontId="7" fillId="0" borderId="0" xfId="0" applyFont="1" applyBorder="1" applyAlignment="1">
      <alignment vertical="top" shrinkToFit="1"/>
    </xf>
    <xf numFmtId="177" fontId="7" fillId="0" borderId="22" xfId="0" applyNumberFormat="1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left" vertical="top" shrinkToFit="1"/>
    </xf>
    <xf numFmtId="0" fontId="7" fillId="0" borderId="31" xfId="0" applyFont="1" applyBorder="1" applyAlignment="1">
      <alignment horizontal="center" vertical="top" shrinkToFit="1"/>
    </xf>
    <xf numFmtId="0" fontId="7" fillId="0" borderId="27" xfId="0" applyFont="1" applyBorder="1" applyAlignment="1">
      <alignment horizontal="center" vertical="top" shrinkToFit="1"/>
    </xf>
    <xf numFmtId="0" fontId="7" fillId="0" borderId="32" xfId="0" applyFont="1" applyBorder="1" applyAlignment="1">
      <alignment horizontal="center" vertical="top" shrinkToFit="1"/>
    </xf>
    <xf numFmtId="0" fontId="7" fillId="0" borderId="26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center" wrapText="1"/>
    </xf>
    <xf numFmtId="0" fontId="33" fillId="0" borderId="33" xfId="0" applyFont="1" applyBorder="1" applyAlignment="1">
      <alignment vertical="top" shrinkToFit="1"/>
    </xf>
    <xf numFmtId="177" fontId="7" fillId="0" borderId="33" xfId="0" applyNumberFormat="1" applyFont="1" applyBorder="1" applyAlignment="1">
      <alignment horizontal="right" vertical="top" shrinkToFit="1"/>
    </xf>
    <xf numFmtId="49" fontId="7" fillId="0" borderId="33" xfId="0" applyNumberFormat="1" applyFont="1" applyBorder="1" applyAlignment="1">
      <alignment vertical="top" shrinkToFit="1"/>
    </xf>
    <xf numFmtId="177" fontId="7" fillId="0" borderId="34" xfId="0" applyNumberFormat="1" applyFont="1" applyBorder="1" applyAlignment="1">
      <alignment vertical="top" shrinkToFit="1"/>
    </xf>
    <xf numFmtId="0" fontId="7" fillId="0" borderId="26" xfId="0" applyFont="1" applyBorder="1" applyAlignment="1">
      <alignment vertical="top" shrinkToFit="1"/>
    </xf>
    <xf numFmtId="0" fontId="7" fillId="0" borderId="26" xfId="37" applyFont="1" applyBorder="1" applyAlignment="1">
      <alignment horizontal="left" vertical="top" shrinkToFit="1"/>
      <protection/>
    </xf>
    <xf numFmtId="0" fontId="7" fillId="0" borderId="26" xfId="37" applyFont="1" applyBorder="1" applyAlignment="1">
      <alignment horizontal="center" vertical="top" shrinkToFit="1"/>
      <protection/>
    </xf>
    <xf numFmtId="0" fontId="7" fillId="0" borderId="27" xfId="37" applyFont="1" applyBorder="1" applyAlignment="1">
      <alignment horizontal="center" vertical="top" shrinkToFit="1"/>
      <protection/>
    </xf>
    <xf numFmtId="0" fontId="7" fillId="0" borderId="29" xfId="37" applyFont="1" applyBorder="1" applyAlignment="1">
      <alignment horizontal="left" vertical="top" shrinkToFit="1"/>
      <protection/>
    </xf>
    <xf numFmtId="0" fontId="7" fillId="0" borderId="29" xfId="37" applyFont="1" applyBorder="1" applyAlignment="1">
      <alignment horizontal="center" vertical="top" shrinkToFit="1"/>
      <protection/>
    </xf>
    <xf numFmtId="0" fontId="7" fillId="0" borderId="35" xfId="37" applyFont="1" applyBorder="1" applyAlignment="1">
      <alignment horizontal="center" vertical="top" shrinkToFit="1"/>
      <protection/>
    </xf>
    <xf numFmtId="0" fontId="7" fillId="0" borderId="30" xfId="37" applyFont="1" applyBorder="1" applyAlignment="1">
      <alignment horizontal="left" vertical="top" shrinkToFit="1"/>
      <protection/>
    </xf>
    <xf numFmtId="0" fontId="7" fillId="0" borderId="30" xfId="37" applyFont="1" applyBorder="1" applyAlignment="1">
      <alignment horizontal="center" vertical="top" shrinkToFit="1"/>
      <protection/>
    </xf>
    <xf numFmtId="0" fontId="7" fillId="0" borderId="32" xfId="37" applyFont="1" applyBorder="1" applyAlignment="1">
      <alignment horizontal="center" vertical="top" shrinkToFit="1"/>
      <protection/>
    </xf>
    <xf numFmtId="0" fontId="7" fillId="0" borderId="36" xfId="0" applyFont="1" applyBorder="1" applyAlignment="1">
      <alignment horizontal="center" vertical="top" shrinkToFit="1"/>
    </xf>
    <xf numFmtId="0" fontId="7" fillId="0" borderId="0" xfId="36" applyFont="1">
      <alignment vertical="center"/>
      <protection/>
    </xf>
    <xf numFmtId="0" fontId="15" fillId="0" borderId="0" xfId="36">
      <alignment vertical="center"/>
      <protection/>
    </xf>
    <xf numFmtId="0" fontId="2" fillId="0" borderId="37" xfId="36" applyFont="1" applyBorder="1" applyAlignment="1">
      <alignment horizontal="center" vertical="center"/>
      <protection/>
    </xf>
    <xf numFmtId="0" fontId="2" fillId="0" borderId="30" xfId="36" applyFont="1" applyBorder="1" applyAlignment="1">
      <alignment horizontal="center" vertical="center"/>
      <protection/>
    </xf>
    <xf numFmtId="0" fontId="2" fillId="0" borderId="38" xfId="36" applyFont="1" applyBorder="1" applyAlignment="1">
      <alignment horizontal="center" vertical="center"/>
      <protection/>
    </xf>
    <xf numFmtId="0" fontId="7" fillId="0" borderId="32" xfId="36" applyFont="1" applyBorder="1" applyAlignment="1">
      <alignment horizontal="center" vertical="center"/>
      <protection/>
    </xf>
    <xf numFmtId="0" fontId="2" fillId="0" borderId="39" xfId="36" applyFont="1" applyBorder="1" applyAlignment="1">
      <alignment horizontal="center" vertical="center"/>
      <protection/>
    </xf>
    <xf numFmtId="0" fontId="2" fillId="0" borderId="32" xfId="36" applyFont="1" applyBorder="1" applyAlignment="1">
      <alignment horizontal="center" vertical="center"/>
      <protection/>
    </xf>
    <xf numFmtId="0" fontId="9" fillId="0" borderId="40" xfId="36" applyFont="1" applyBorder="1" applyAlignment="1">
      <alignment horizontal="center" vertical="center"/>
      <protection/>
    </xf>
    <xf numFmtId="0" fontId="9" fillId="0" borderId="41" xfId="36" applyFont="1" applyBorder="1" applyAlignment="1">
      <alignment horizontal="center" vertical="center"/>
      <protection/>
    </xf>
    <xf numFmtId="0" fontId="9" fillId="0" borderId="42" xfId="36" applyFont="1" applyBorder="1" applyAlignment="1">
      <alignment horizontal="center" vertical="center"/>
      <protection/>
    </xf>
    <xf numFmtId="0" fontId="9" fillId="0" borderId="43" xfId="36" applyFont="1" applyBorder="1" applyAlignment="1">
      <alignment horizontal="center" vertical="center"/>
      <protection/>
    </xf>
    <xf numFmtId="0" fontId="35" fillId="0" borderId="44" xfId="36" applyFont="1" applyBorder="1">
      <alignment vertical="center"/>
      <protection/>
    </xf>
    <xf numFmtId="0" fontId="9" fillId="0" borderId="45" xfId="36" applyFont="1" applyBorder="1" applyAlignment="1">
      <alignment horizontal="center" vertical="center"/>
      <protection/>
    </xf>
    <xf numFmtId="0" fontId="9" fillId="0" borderId="46" xfId="36" applyFont="1" applyBorder="1" applyAlignment="1">
      <alignment horizontal="center" vertical="center"/>
      <protection/>
    </xf>
    <xf numFmtId="0" fontId="9" fillId="0" borderId="47" xfId="36" applyFont="1" applyBorder="1" applyAlignment="1">
      <alignment horizontal="center"/>
      <protection/>
    </xf>
    <xf numFmtId="0" fontId="9" fillId="0" borderId="48" xfId="36" applyFont="1" applyBorder="1" applyAlignment="1">
      <alignment horizontal="center" vertical="center"/>
      <protection/>
    </xf>
    <xf numFmtId="0" fontId="9" fillId="0" borderId="49" xfId="36" applyFont="1" applyBorder="1" applyAlignment="1">
      <alignment horizontal="center" vertical="center"/>
      <protection/>
    </xf>
    <xf numFmtId="0" fontId="9" fillId="0" borderId="50" xfId="36" applyFont="1" applyBorder="1" applyAlignment="1">
      <alignment horizontal="center" vertical="center"/>
      <protection/>
    </xf>
    <xf numFmtId="0" fontId="9" fillId="0" borderId="48" xfId="36" applyFont="1" applyBorder="1" applyAlignment="1">
      <alignment vertical="center"/>
      <protection/>
    </xf>
    <xf numFmtId="0" fontId="9" fillId="0" borderId="51" xfId="36" applyFont="1" applyBorder="1" applyAlignment="1">
      <alignment horizontal="center" vertical="center"/>
      <protection/>
    </xf>
    <xf numFmtId="0" fontId="9" fillId="0" borderId="52" xfId="36" applyFont="1" applyBorder="1" applyAlignment="1">
      <alignment horizontal="center" vertical="center"/>
      <protection/>
    </xf>
    <xf numFmtId="0" fontId="9" fillId="0" borderId="50" xfId="36" applyFont="1" applyBorder="1" applyAlignment="1">
      <alignment horizontal="center" vertical="top"/>
      <protection/>
    </xf>
    <xf numFmtId="0" fontId="9" fillId="0" borderId="53" xfId="36" applyFont="1" applyBorder="1" applyAlignment="1">
      <alignment horizontal="center"/>
      <protection/>
    </xf>
    <xf numFmtId="0" fontId="9" fillId="0" borderId="54" xfId="36" applyFont="1" applyBorder="1" applyAlignment="1">
      <alignment horizontal="center" vertical="center"/>
      <protection/>
    </xf>
    <xf numFmtId="0" fontId="9" fillId="0" borderId="55" xfId="36" applyFont="1" applyBorder="1" applyAlignment="1">
      <alignment horizontal="center" vertical="center"/>
      <protection/>
    </xf>
    <xf numFmtId="0" fontId="9" fillId="0" borderId="56" xfId="36" applyFont="1" applyBorder="1" applyAlignment="1">
      <alignment horizontal="center" vertical="center"/>
      <protection/>
    </xf>
    <xf numFmtId="0" fontId="9" fillId="0" borderId="57" xfId="36" applyFont="1" applyBorder="1" applyAlignment="1">
      <alignment horizontal="center" vertical="center"/>
      <protection/>
    </xf>
    <xf numFmtId="0" fontId="9" fillId="0" borderId="58" xfId="36" applyFont="1" applyBorder="1" applyAlignment="1">
      <alignment horizontal="center" vertical="center"/>
      <protection/>
    </xf>
    <xf numFmtId="0" fontId="9" fillId="0" borderId="59" xfId="36" applyFont="1" applyBorder="1" applyAlignment="1">
      <alignment horizontal="center"/>
      <protection/>
    </xf>
    <xf numFmtId="0" fontId="9" fillId="0" borderId="60" xfId="36" applyFont="1" applyBorder="1" applyAlignment="1">
      <alignment horizontal="center" vertical="center"/>
      <protection/>
    </xf>
    <xf numFmtId="0" fontId="9" fillId="0" borderId="61" xfId="36" applyFont="1" applyBorder="1" applyAlignment="1">
      <alignment horizontal="center" vertical="center"/>
      <protection/>
    </xf>
    <xf numFmtId="0" fontId="9" fillId="0" borderId="62" xfId="36" applyFont="1" applyBorder="1" applyAlignment="1">
      <alignment horizontal="center" vertical="center"/>
      <protection/>
    </xf>
    <xf numFmtId="0" fontId="9" fillId="0" borderId="63" xfId="36" applyFont="1" applyBorder="1" applyAlignment="1">
      <alignment horizontal="center" vertical="center"/>
      <protection/>
    </xf>
    <xf numFmtId="0" fontId="9" fillId="0" borderId="64" xfId="36" applyFont="1" applyBorder="1" applyAlignment="1">
      <alignment horizontal="center" vertical="center"/>
      <protection/>
    </xf>
    <xf numFmtId="0" fontId="9" fillId="0" borderId="40" xfId="36" applyFont="1" applyBorder="1" applyAlignment="1">
      <alignment horizontal="center"/>
      <protection/>
    </xf>
    <xf numFmtId="0" fontId="9" fillId="0" borderId="48" xfId="36" applyFont="1" applyBorder="1">
      <alignment vertical="center"/>
      <protection/>
    </xf>
    <xf numFmtId="0" fontId="9" fillId="0" borderId="49" xfId="36" applyFont="1" applyBorder="1">
      <alignment vertical="center"/>
      <protection/>
    </xf>
    <xf numFmtId="0" fontId="9" fillId="0" borderId="50" xfId="36" applyFont="1" applyBorder="1">
      <alignment vertical="center"/>
      <protection/>
    </xf>
    <xf numFmtId="0" fontId="9" fillId="0" borderId="51" xfId="36" applyFont="1" applyBorder="1">
      <alignment vertical="center"/>
      <protection/>
    </xf>
    <xf numFmtId="0" fontId="9" fillId="0" borderId="52" xfId="36" applyFont="1" applyBorder="1">
      <alignment vertical="center"/>
      <protection/>
    </xf>
    <xf numFmtId="0" fontId="9" fillId="0" borderId="54" xfId="36" applyFont="1" applyBorder="1">
      <alignment vertical="center"/>
      <protection/>
    </xf>
    <xf numFmtId="0" fontId="9" fillId="0" borderId="55" xfId="36" applyFont="1" applyBorder="1">
      <alignment vertical="center"/>
      <protection/>
    </xf>
    <xf numFmtId="0" fontId="9" fillId="0" borderId="56" xfId="36" applyFont="1" applyBorder="1">
      <alignment vertical="center"/>
      <protection/>
    </xf>
    <xf numFmtId="0" fontId="9" fillId="0" borderId="57" xfId="36" applyFont="1" applyBorder="1">
      <alignment vertical="center"/>
      <protection/>
    </xf>
    <xf numFmtId="0" fontId="9" fillId="0" borderId="58" xfId="36" applyFont="1" applyBorder="1">
      <alignment vertical="center"/>
      <protection/>
    </xf>
    <xf numFmtId="0" fontId="7" fillId="0" borderId="26" xfId="36" applyFont="1" applyBorder="1" applyAlignment="1">
      <alignment vertical="center" textRotation="255"/>
      <protection/>
    </xf>
    <xf numFmtId="0" fontId="9" fillId="0" borderId="65" xfId="36" applyFont="1" applyBorder="1" applyAlignment="1">
      <alignment horizontal="center"/>
      <protection/>
    </xf>
    <xf numFmtId="0" fontId="9" fillId="0" borderId="66" xfId="36" applyFont="1" applyBorder="1" applyAlignment="1">
      <alignment horizontal="center"/>
      <protection/>
    </xf>
    <xf numFmtId="0" fontId="9" fillId="0" borderId="67" xfId="36" applyFont="1" applyBorder="1" applyAlignment="1">
      <alignment horizontal="center"/>
      <protection/>
    </xf>
    <xf numFmtId="0" fontId="7" fillId="0" borderId="31" xfId="37" applyFont="1" applyBorder="1" applyAlignment="1">
      <alignment horizontal="center" vertical="top" shrinkToFit="1"/>
      <protection/>
    </xf>
    <xf numFmtId="0" fontId="7" fillId="0" borderId="29" xfId="37" applyFont="1" applyBorder="1" applyAlignment="1">
      <alignment horizontal="center" vertical="top" textRotation="255" shrinkToFit="1"/>
      <protection/>
    </xf>
    <xf numFmtId="0" fontId="7" fillId="16" borderId="26" xfId="0" applyFont="1" applyFill="1" applyBorder="1" applyAlignment="1">
      <alignment horizontal="left" vertical="top" shrinkToFit="1"/>
    </xf>
    <xf numFmtId="0" fontId="7" fillId="16" borderId="26" xfId="0" applyFont="1" applyFill="1" applyBorder="1" applyAlignment="1">
      <alignment horizontal="center" vertical="top" shrinkToFit="1"/>
    </xf>
    <xf numFmtId="0" fontId="33" fillId="0" borderId="33" xfId="0" applyFont="1" applyBorder="1" applyAlignment="1">
      <alignment horizontal="center" vertical="top" shrinkToFit="1"/>
    </xf>
    <xf numFmtId="0" fontId="33" fillId="0" borderId="68" xfId="0" applyFont="1" applyBorder="1" applyAlignment="1">
      <alignment horizontal="center" vertical="center" shrinkToFit="1"/>
    </xf>
    <xf numFmtId="0" fontId="33" fillId="0" borderId="33" xfId="0" applyFont="1" applyBorder="1" applyAlignment="1">
      <alignment horizontal="center" vertical="center" shrinkToFit="1"/>
    </xf>
    <xf numFmtId="0" fontId="7" fillId="0" borderId="69" xfId="0" applyFont="1" applyBorder="1" applyAlignment="1">
      <alignment horizontal="center" vertical="top" textRotation="255" shrinkToFit="1"/>
    </xf>
    <xf numFmtId="0" fontId="7" fillId="0" borderId="70" xfId="0" applyFont="1" applyBorder="1" applyAlignment="1">
      <alignment horizontal="center" vertical="top" textRotation="255" shrinkToFit="1"/>
    </xf>
    <xf numFmtId="0" fontId="7" fillId="0" borderId="29" xfId="0" applyFont="1" applyBorder="1" applyAlignment="1">
      <alignment horizontal="center" vertical="top" textRotation="255" shrinkToFit="1"/>
    </xf>
    <xf numFmtId="0" fontId="7" fillId="0" borderId="71" xfId="0" applyFont="1" applyBorder="1" applyAlignment="1">
      <alignment horizontal="center" vertical="top" textRotation="255" shrinkToFit="1"/>
    </xf>
    <xf numFmtId="0" fontId="7" fillId="0" borderId="31" xfId="0" applyFont="1" applyBorder="1" applyAlignment="1">
      <alignment horizontal="center" vertical="top" textRotation="255" shrinkToFit="1"/>
    </xf>
    <xf numFmtId="0" fontId="7" fillId="0" borderId="72" xfId="0" applyFont="1" applyBorder="1" applyAlignment="1">
      <alignment horizontal="center" vertical="center" shrinkToFit="1"/>
    </xf>
    <xf numFmtId="0" fontId="7" fillId="0" borderId="73" xfId="0" applyFont="1" applyBorder="1" applyAlignment="1">
      <alignment horizontal="center" vertical="center" shrinkToFit="1"/>
    </xf>
    <xf numFmtId="0" fontId="7" fillId="0" borderId="74" xfId="0" applyFont="1" applyBorder="1" applyAlignment="1">
      <alignment horizontal="center" vertical="center" shrinkToFit="1"/>
    </xf>
    <xf numFmtId="0" fontId="7" fillId="0" borderId="75" xfId="0" applyFont="1" applyBorder="1" applyAlignment="1">
      <alignment horizontal="center" vertical="top" shrinkToFit="1"/>
    </xf>
    <xf numFmtId="0" fontId="7" fillId="0" borderId="13" xfId="0" applyFont="1" applyBorder="1" applyAlignment="1">
      <alignment horizontal="center" vertical="top" shrinkToFit="1"/>
    </xf>
    <xf numFmtId="176" fontId="7" fillId="0" borderId="76" xfId="0" applyNumberFormat="1" applyFont="1" applyBorder="1" applyAlignment="1">
      <alignment horizontal="center" vertical="top" textRotation="255" shrinkToFit="1"/>
    </xf>
    <xf numFmtId="176" fontId="7" fillId="0" borderId="11" xfId="0" applyNumberFormat="1" applyFont="1" applyBorder="1" applyAlignment="1">
      <alignment horizontal="center" vertical="top" textRotation="255" shrinkToFit="1"/>
    </xf>
    <xf numFmtId="0" fontId="7" fillId="0" borderId="11" xfId="0" applyFont="1" applyBorder="1" applyAlignment="1">
      <alignment horizontal="center" vertical="top" textRotation="255" shrinkToFit="1"/>
    </xf>
    <xf numFmtId="176" fontId="7" fillId="0" borderId="75" xfId="0" applyNumberFormat="1" applyFont="1" applyBorder="1" applyAlignment="1">
      <alignment horizontal="center" vertical="top" textRotation="255" shrinkToFit="1"/>
    </xf>
    <xf numFmtId="0" fontId="2" fillId="0" borderId="69" xfId="0" applyFont="1" applyBorder="1" applyAlignment="1">
      <alignment horizontal="center" vertical="top" textRotation="255" shrinkToFit="1"/>
    </xf>
    <xf numFmtId="0" fontId="2" fillId="0" borderId="70" xfId="0" applyFont="1" applyBorder="1" applyAlignment="1">
      <alignment horizontal="center" vertical="top" textRotation="255" shrinkToFit="1"/>
    </xf>
    <xf numFmtId="0" fontId="2" fillId="0" borderId="29" xfId="0" applyFont="1" applyBorder="1" applyAlignment="1">
      <alignment horizontal="center" vertical="top" textRotation="255" shrinkToFit="1"/>
    </xf>
    <xf numFmtId="0" fontId="7" fillId="0" borderId="69" xfId="37" applyFont="1" applyBorder="1" applyAlignment="1">
      <alignment horizontal="center" vertical="top" textRotation="255" shrinkToFit="1"/>
      <protection/>
    </xf>
    <xf numFmtId="0" fontId="7" fillId="0" borderId="70" xfId="37" applyFont="1" applyBorder="1" applyAlignment="1">
      <alignment horizontal="center" vertical="top" textRotation="255" shrinkToFit="1"/>
      <protection/>
    </xf>
    <xf numFmtId="0" fontId="7" fillId="0" borderId="11" xfId="0" applyFont="1" applyBorder="1" applyAlignment="1">
      <alignment horizontal="center" vertical="center" textRotation="255" shrinkToFit="1"/>
    </xf>
    <xf numFmtId="0" fontId="7" fillId="0" borderId="15" xfId="0" applyFont="1" applyBorder="1" applyAlignment="1">
      <alignment horizontal="center" vertical="top" textRotation="255" shrinkToFit="1"/>
    </xf>
    <xf numFmtId="0" fontId="7" fillId="0" borderId="0" xfId="0" applyFont="1" applyBorder="1" applyAlignment="1">
      <alignment horizontal="center" vertical="top" textRotation="255" shrinkToFit="1"/>
    </xf>
    <xf numFmtId="177" fontId="7" fillId="0" borderId="22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top" shrinkToFit="1"/>
    </xf>
    <xf numFmtId="0" fontId="7" fillId="0" borderId="33" xfId="0" applyFont="1" applyBorder="1" applyAlignment="1">
      <alignment horizontal="center" vertical="top" shrinkToFit="1"/>
    </xf>
    <xf numFmtId="0" fontId="7" fillId="0" borderId="77" xfId="0" applyFont="1" applyBorder="1" applyAlignment="1">
      <alignment horizontal="center" vertical="center" shrinkToFit="1"/>
    </xf>
    <xf numFmtId="0" fontId="8" fillId="0" borderId="22" xfId="35" applyFont="1" applyBorder="1" applyAlignment="1">
      <alignment horizontal="center" vertical="center" shrinkToFit="1"/>
      <protection/>
    </xf>
    <xf numFmtId="0" fontId="2" fillId="0" borderId="75" xfId="35" applyBorder="1" applyAlignment="1">
      <alignment horizontal="center" vertical="center" textRotation="255" shrinkToFit="1"/>
      <protection/>
    </xf>
    <xf numFmtId="0" fontId="2" fillId="0" borderId="78" xfId="35" applyBorder="1" applyAlignment="1">
      <alignment horizontal="center" vertical="center" textRotation="255" shrinkToFit="1"/>
      <protection/>
    </xf>
    <xf numFmtId="187" fontId="9" fillId="0" borderId="79" xfId="35" applyNumberFormat="1" applyFont="1" applyBorder="1" applyAlignment="1">
      <alignment horizontal="center" vertical="center" shrinkToFit="1"/>
      <protection/>
    </xf>
    <xf numFmtId="187" fontId="9" fillId="0" borderId="33" xfId="35" applyNumberFormat="1" applyFont="1" applyBorder="1" applyAlignment="1">
      <alignment horizontal="center" vertical="center" shrinkToFit="1"/>
      <protection/>
    </xf>
    <xf numFmtId="187" fontId="9" fillId="0" borderId="80" xfId="35" applyNumberFormat="1" applyFont="1" applyBorder="1" applyAlignment="1">
      <alignment horizontal="center" vertical="center" shrinkToFit="1"/>
      <protection/>
    </xf>
    <xf numFmtId="0" fontId="9" fillId="0" borderId="81" xfId="35" applyFont="1" applyBorder="1" applyAlignment="1">
      <alignment horizontal="center" vertical="center" shrinkToFit="1"/>
      <protection/>
    </xf>
    <xf numFmtId="0" fontId="9" fillId="0" borderId="82" xfId="35" applyFont="1" applyBorder="1" applyAlignment="1">
      <alignment horizontal="center" vertical="center" shrinkToFit="1"/>
      <protection/>
    </xf>
    <xf numFmtId="0" fontId="9" fillId="0" borderId="83" xfId="35" applyFont="1" applyBorder="1" applyAlignment="1">
      <alignment horizontal="center" vertical="center" shrinkToFit="1"/>
      <protection/>
    </xf>
    <xf numFmtId="187" fontId="9" fillId="0" borderId="34" xfId="35" applyNumberFormat="1" applyFont="1" applyBorder="1" applyAlignment="1">
      <alignment horizontal="center" vertical="center" shrinkToFit="1"/>
      <protection/>
    </xf>
    <xf numFmtId="0" fontId="9" fillId="0" borderId="84" xfId="35" applyFont="1" applyBorder="1" applyAlignment="1">
      <alignment horizontal="center" vertical="center" shrinkToFit="1"/>
      <protection/>
    </xf>
    <xf numFmtId="0" fontId="6" fillId="0" borderId="85" xfId="35" applyFont="1" applyBorder="1" applyAlignment="1">
      <alignment horizontal="center" vertical="center" shrinkToFit="1"/>
      <protection/>
    </xf>
    <xf numFmtId="0" fontId="6" fillId="0" borderId="86" xfId="35" applyFont="1" applyBorder="1" applyAlignment="1">
      <alignment horizontal="center" vertical="center" shrinkToFit="1"/>
      <protection/>
    </xf>
    <xf numFmtId="0" fontId="6" fillId="0" borderId="87" xfId="35" applyFont="1" applyBorder="1" applyAlignment="1">
      <alignment horizontal="center" vertical="center" shrinkToFit="1"/>
      <protection/>
    </xf>
    <xf numFmtId="0" fontId="10" fillId="0" borderId="81" xfId="35" applyFont="1" applyBorder="1" applyAlignment="1">
      <alignment horizontal="center" vertical="center" shrinkToFit="1"/>
      <protection/>
    </xf>
    <xf numFmtId="0" fontId="10" fillId="0" borderId="82" xfId="35" applyFont="1" applyBorder="1" applyAlignment="1">
      <alignment horizontal="center" vertical="center" shrinkToFit="1"/>
      <protection/>
    </xf>
    <xf numFmtId="0" fontId="10" fillId="0" borderId="83" xfId="35" applyFont="1" applyBorder="1" applyAlignment="1">
      <alignment horizontal="center" vertical="center" shrinkToFit="1"/>
      <protection/>
    </xf>
    <xf numFmtId="0" fontId="11" fillId="0" borderId="18" xfId="33" applyFont="1" applyBorder="1" applyAlignment="1">
      <alignment horizontal="center" vertical="center" shrinkToFit="1"/>
      <protection/>
    </xf>
    <xf numFmtId="0" fontId="11" fillId="0" borderId="0" xfId="33" applyFont="1" applyBorder="1" applyAlignment="1">
      <alignment horizontal="center" vertical="center" shrinkToFit="1"/>
      <protection/>
    </xf>
    <xf numFmtId="0" fontId="11" fillId="0" borderId="19" xfId="33" applyFont="1" applyBorder="1" applyAlignment="1">
      <alignment horizontal="center" vertical="center" shrinkToFit="1"/>
      <protection/>
    </xf>
    <xf numFmtId="0" fontId="11" fillId="0" borderId="70" xfId="33" applyFont="1" applyBorder="1" applyAlignment="1">
      <alignment horizontal="center" vertical="center" shrinkToFit="1"/>
      <protection/>
    </xf>
    <xf numFmtId="0" fontId="11" fillId="0" borderId="88" xfId="33" applyFont="1" applyBorder="1" applyAlignment="1">
      <alignment horizontal="center" vertical="center" shrinkToFit="1"/>
      <protection/>
    </xf>
    <xf numFmtId="0" fontId="11" fillId="0" borderId="89" xfId="33" applyFont="1" applyBorder="1" applyAlignment="1">
      <alignment horizontal="center" vertical="center" shrinkToFit="1"/>
      <protection/>
    </xf>
    <xf numFmtId="0" fontId="11" fillId="0" borderId="90" xfId="33" applyFont="1" applyBorder="1" applyAlignment="1">
      <alignment horizontal="center" vertical="center" shrinkToFit="1"/>
      <protection/>
    </xf>
    <xf numFmtId="0" fontId="11" fillId="0" borderId="91" xfId="33" applyFont="1" applyBorder="1" applyAlignment="1">
      <alignment horizontal="center" vertical="center" shrinkToFit="1"/>
      <protection/>
    </xf>
    <xf numFmtId="0" fontId="11" fillId="0" borderId="92" xfId="33" applyFont="1" applyBorder="1" applyAlignment="1">
      <alignment horizontal="center" vertical="center" shrinkToFit="1"/>
      <protection/>
    </xf>
    <xf numFmtId="0" fontId="11" fillId="0" borderId="93" xfId="33" applyFont="1" applyBorder="1" applyAlignment="1">
      <alignment horizontal="center" vertical="center" shrinkToFit="1"/>
      <protection/>
    </xf>
    <xf numFmtId="0" fontId="11" fillId="0" borderId="85" xfId="33" applyFont="1" applyBorder="1" applyAlignment="1">
      <alignment horizontal="center" vertical="center" shrinkToFit="1"/>
      <protection/>
    </xf>
    <xf numFmtId="0" fontId="11" fillId="0" borderId="86" xfId="33" applyFont="1" applyBorder="1" applyAlignment="1">
      <alignment horizontal="center" vertical="center" shrinkToFit="1"/>
      <protection/>
    </xf>
    <xf numFmtId="0" fontId="11" fillId="0" borderId="87" xfId="33" applyFont="1" applyBorder="1" applyAlignment="1">
      <alignment horizontal="center" vertical="center" shrinkToFit="1"/>
      <protection/>
    </xf>
    <xf numFmtId="0" fontId="6" fillId="0" borderId="94" xfId="35" applyFont="1" applyBorder="1" applyAlignment="1">
      <alignment horizontal="center" vertical="center" shrinkToFit="1"/>
      <protection/>
    </xf>
    <xf numFmtId="0" fontId="6" fillId="0" borderId="18" xfId="35" applyFont="1" applyBorder="1" applyAlignment="1">
      <alignment horizontal="center" vertical="center" shrinkToFit="1"/>
      <protection/>
    </xf>
    <xf numFmtId="0" fontId="6" fillId="0" borderId="0" xfId="35" applyFont="1" applyBorder="1" applyAlignment="1">
      <alignment horizontal="center" vertical="center" shrinkToFit="1"/>
      <protection/>
    </xf>
    <xf numFmtId="0" fontId="6" fillId="0" borderId="19" xfId="35" applyFont="1" applyBorder="1" applyAlignment="1">
      <alignment horizontal="center" vertical="center" shrinkToFit="1"/>
      <protection/>
    </xf>
    <xf numFmtId="0" fontId="11" fillId="0" borderId="95" xfId="33" applyFont="1" applyBorder="1" applyAlignment="1">
      <alignment horizontal="center" vertical="center" shrinkToFit="1"/>
      <protection/>
    </xf>
    <xf numFmtId="0" fontId="11" fillId="0" borderId="96" xfId="33" applyFont="1" applyBorder="1" applyAlignment="1">
      <alignment horizontal="center" vertical="center" shrinkToFit="1"/>
      <protection/>
    </xf>
    <xf numFmtId="0" fontId="11" fillId="0" borderId="97" xfId="33" applyFont="1" applyBorder="1" applyAlignment="1">
      <alignment horizontal="center" vertical="center" shrinkToFit="1"/>
      <protection/>
    </xf>
    <xf numFmtId="0" fontId="11" fillId="0" borderId="98" xfId="33" applyFont="1" applyBorder="1" applyAlignment="1">
      <alignment horizontal="center" vertical="center" shrinkToFit="1"/>
      <protection/>
    </xf>
    <xf numFmtId="0" fontId="6" fillId="0" borderId="20" xfId="35" applyFont="1" applyBorder="1" applyAlignment="1">
      <alignment horizontal="center" vertical="center" shrinkToFit="1"/>
      <protection/>
    </xf>
    <xf numFmtId="0" fontId="11" fillId="0" borderId="96" xfId="35" applyFont="1" applyBorder="1" applyAlignment="1">
      <alignment horizontal="center" vertical="center" shrinkToFit="1"/>
      <protection/>
    </xf>
    <xf numFmtId="0" fontId="11" fillId="0" borderId="97" xfId="35" applyFont="1" applyBorder="1" applyAlignment="1">
      <alignment horizontal="center" vertical="center" shrinkToFit="1"/>
      <protection/>
    </xf>
    <xf numFmtId="0" fontId="11" fillId="0" borderId="99" xfId="35" applyFont="1" applyBorder="1" applyAlignment="1">
      <alignment horizontal="center" vertical="center" shrinkToFit="1"/>
      <protection/>
    </xf>
    <xf numFmtId="0" fontId="11" fillId="0" borderId="99" xfId="33" applyFont="1" applyBorder="1" applyAlignment="1">
      <alignment horizontal="center" vertical="center" shrinkToFit="1"/>
      <protection/>
    </xf>
    <xf numFmtId="0" fontId="13" fillId="0" borderId="0" xfId="35" applyFont="1" applyAlignment="1">
      <alignment horizontal="center" vertical="center" shrinkToFit="1"/>
      <protection/>
    </xf>
    <xf numFmtId="0" fontId="6" fillId="0" borderId="100" xfId="35" applyFont="1" applyBorder="1" applyAlignment="1">
      <alignment horizontal="center" vertical="center" shrinkToFit="1"/>
      <protection/>
    </xf>
    <xf numFmtId="0" fontId="6" fillId="0" borderId="101" xfId="35" applyFont="1" applyBorder="1" applyAlignment="1">
      <alignment horizontal="center" vertical="center" shrinkToFit="1"/>
      <protection/>
    </xf>
    <xf numFmtId="0" fontId="6" fillId="0" borderId="102" xfId="35" applyFont="1" applyBorder="1" applyAlignment="1">
      <alignment horizontal="center" vertical="center" shrinkToFit="1"/>
      <protection/>
    </xf>
    <xf numFmtId="0" fontId="6" fillId="0" borderId="103" xfId="35" applyFont="1" applyBorder="1" applyAlignment="1">
      <alignment horizontal="center" vertical="center" shrinkToFit="1"/>
      <protection/>
    </xf>
    <xf numFmtId="0" fontId="6" fillId="0" borderId="104" xfId="35" applyFont="1" applyBorder="1" applyAlignment="1">
      <alignment horizontal="center" vertical="center" shrinkToFit="1"/>
      <protection/>
    </xf>
    <xf numFmtId="0" fontId="6" fillId="0" borderId="105" xfId="35" applyFont="1" applyBorder="1" applyAlignment="1">
      <alignment horizontal="center" vertical="center" shrinkToFit="1"/>
      <protection/>
    </xf>
    <xf numFmtId="0" fontId="6" fillId="0" borderId="106" xfId="35" applyFont="1" applyBorder="1" applyAlignment="1">
      <alignment horizontal="center" vertical="center" shrinkToFit="1"/>
      <protection/>
    </xf>
    <xf numFmtId="0" fontId="8" fillId="0" borderId="0" xfId="35" applyFont="1" applyAlignment="1">
      <alignment horizontal="center" vertical="center" shrinkToFit="1"/>
      <protection/>
    </xf>
    <xf numFmtId="0" fontId="2" fillId="0" borderId="76" xfId="35" applyFont="1" applyBorder="1" applyAlignment="1">
      <alignment horizontal="center" vertical="center" textRotation="255" shrinkToFit="1"/>
      <protection/>
    </xf>
    <xf numFmtId="0" fontId="2" fillId="0" borderId="11" xfId="35" applyFont="1" applyBorder="1" applyAlignment="1">
      <alignment horizontal="center" vertical="center" textRotation="255" shrinkToFit="1"/>
      <protection/>
    </xf>
    <xf numFmtId="0" fontId="2" fillId="0" borderId="28" xfId="35" applyFont="1" applyBorder="1" applyAlignment="1">
      <alignment horizontal="center" vertical="center" textRotation="255" shrinkToFit="1"/>
      <protection/>
    </xf>
    <xf numFmtId="0" fontId="7" fillId="0" borderId="36" xfId="36" applyFont="1" applyBorder="1" applyAlignment="1">
      <alignment vertical="center" textRotation="255"/>
      <protection/>
    </xf>
    <xf numFmtId="0" fontId="7" fillId="0" borderId="107" xfId="36" applyFont="1" applyBorder="1" applyAlignment="1">
      <alignment vertical="center"/>
      <protection/>
    </xf>
    <xf numFmtId="0" fontId="7" fillId="0" borderId="108" xfId="36" applyFont="1" applyBorder="1" applyAlignment="1">
      <alignment vertical="center"/>
      <protection/>
    </xf>
    <xf numFmtId="0" fontId="7" fillId="0" borderId="14" xfId="36" applyFont="1" applyBorder="1" applyAlignment="1">
      <alignment vertical="center"/>
      <protection/>
    </xf>
    <xf numFmtId="0" fontId="7" fillId="0" borderId="15" xfId="36" applyFont="1" applyBorder="1" applyAlignment="1">
      <alignment vertical="center"/>
      <protection/>
    </xf>
    <xf numFmtId="0" fontId="7" fillId="0" borderId="16" xfId="36" applyFont="1" applyBorder="1" applyAlignment="1">
      <alignment vertical="center"/>
      <protection/>
    </xf>
    <xf numFmtId="0" fontId="7" fillId="0" borderId="109" xfId="36" applyFont="1" applyBorder="1" applyAlignment="1">
      <alignment vertical="center"/>
      <protection/>
    </xf>
    <xf numFmtId="0" fontId="7" fillId="0" borderId="0" xfId="36" applyFont="1" applyAlignment="1">
      <alignment vertical="center"/>
      <protection/>
    </xf>
    <xf numFmtId="0" fontId="7" fillId="0" borderId="19" xfId="36" applyFont="1" applyBorder="1" applyAlignment="1">
      <alignment vertical="center"/>
      <protection/>
    </xf>
    <xf numFmtId="0" fontId="7" fillId="0" borderId="100" xfId="36" applyFont="1" applyBorder="1" applyAlignment="1">
      <alignment vertical="center"/>
      <protection/>
    </xf>
    <xf numFmtId="0" fontId="7" fillId="0" borderId="101" xfId="36" applyFont="1" applyBorder="1" applyAlignment="1">
      <alignment vertical="center"/>
      <protection/>
    </xf>
    <xf numFmtId="0" fontId="7" fillId="0" borderId="103" xfId="36" applyFont="1" applyBorder="1" applyAlignment="1">
      <alignment vertical="center"/>
      <protection/>
    </xf>
    <xf numFmtId="0" fontId="35" fillId="0" borderId="0" xfId="36" applyFont="1" applyBorder="1" applyAlignment="1">
      <alignment vertical="center"/>
      <protection/>
    </xf>
    <xf numFmtId="0" fontId="35" fillId="0" borderId="110" xfId="36" applyFont="1" applyBorder="1" applyAlignment="1">
      <alignment vertical="center"/>
      <protection/>
    </xf>
    <xf numFmtId="0" fontId="35" fillId="0" borderId="111" xfId="36" applyFont="1" applyBorder="1" applyAlignment="1">
      <alignment vertical="center"/>
      <protection/>
    </xf>
    <xf numFmtId="0" fontId="35" fillId="0" borderId="112" xfId="36" applyFont="1" applyBorder="1" applyAlignment="1">
      <alignment vertical="center"/>
      <protection/>
    </xf>
    <xf numFmtId="0" fontId="36" fillId="0" borderId="101" xfId="36" applyFont="1" applyBorder="1" applyAlignment="1">
      <alignment horizontal="center" vertical="center"/>
      <protection/>
    </xf>
    <xf numFmtId="0" fontId="7" fillId="0" borderId="101" xfId="36" applyFont="1" applyBorder="1" applyAlignment="1">
      <alignment horizontal="center" vertical="center"/>
      <protection/>
    </xf>
    <xf numFmtId="0" fontId="35" fillId="0" borderId="36" xfId="36" applyFont="1" applyBorder="1" applyAlignment="1">
      <alignment horizontal="center" vertical="center"/>
      <protection/>
    </xf>
    <xf numFmtId="0" fontId="7" fillId="0" borderId="107" xfId="36" applyFont="1" applyBorder="1" applyAlignment="1">
      <alignment horizontal="center" vertical="center"/>
      <protection/>
    </xf>
    <xf numFmtId="0" fontId="7" fillId="0" borderId="108" xfId="36" applyFont="1" applyBorder="1" applyAlignment="1">
      <alignment horizontal="center" vertical="center"/>
      <protection/>
    </xf>
    <xf numFmtId="0" fontId="7" fillId="0" borderId="36" xfId="36" applyFont="1" applyBorder="1" applyAlignment="1">
      <alignment horizontal="center" vertical="center"/>
      <protection/>
    </xf>
    <xf numFmtId="176" fontId="9" fillId="0" borderId="113" xfId="36" applyNumberFormat="1" applyFont="1" applyBorder="1" applyAlignment="1">
      <alignment horizontal="center" vertical="center" textRotation="255"/>
      <protection/>
    </xf>
    <xf numFmtId="0" fontId="9" fillId="0" borderId="114" xfId="36" applyFont="1" applyBorder="1" applyAlignment="1">
      <alignment vertical="center" textRotation="255"/>
      <protection/>
    </xf>
    <xf numFmtId="0" fontId="9" fillId="0" borderId="115" xfId="36" applyFont="1" applyBorder="1" applyAlignment="1">
      <alignment vertical="center" textRotation="255"/>
      <protection/>
    </xf>
    <xf numFmtId="0" fontId="9" fillId="0" borderId="116" xfId="36" applyFont="1" applyBorder="1" applyAlignment="1">
      <alignment horizontal="center" vertical="center"/>
      <protection/>
    </xf>
    <xf numFmtId="0" fontId="35" fillId="0" borderId="116" xfId="36" applyFont="1" applyBorder="1" applyAlignment="1">
      <alignment vertical="center"/>
      <protection/>
    </xf>
    <xf numFmtId="0" fontId="35" fillId="0" borderId="117" xfId="36" applyFont="1" applyBorder="1" applyAlignment="1">
      <alignment vertical="center"/>
      <protection/>
    </xf>
    <xf numFmtId="0" fontId="35" fillId="0" borderId="118" xfId="36" applyFont="1" applyBorder="1" applyAlignment="1">
      <alignment vertical="center"/>
      <protection/>
    </xf>
    <xf numFmtId="0" fontId="35" fillId="0" borderId="119" xfId="36" applyFont="1" applyBorder="1" applyAlignment="1">
      <alignment vertical="center"/>
      <protection/>
    </xf>
    <xf numFmtId="0" fontId="9" fillId="0" borderId="120" xfId="36" applyFont="1" applyBorder="1" applyAlignment="1">
      <alignment horizontal="center" vertical="center"/>
      <protection/>
    </xf>
    <xf numFmtId="0" fontId="9" fillId="0" borderId="121" xfId="36" applyFont="1" applyBorder="1" applyAlignment="1">
      <alignment horizontal="center" vertical="center"/>
      <protection/>
    </xf>
    <xf numFmtId="0" fontId="9" fillId="0" borderId="68" xfId="36" applyFont="1" applyBorder="1" applyAlignment="1">
      <alignment horizontal="center" vertical="center" wrapText="1"/>
      <protection/>
    </xf>
    <xf numFmtId="0" fontId="7" fillId="0" borderId="119" xfId="36" applyFont="1" applyBorder="1" applyAlignment="1">
      <alignment horizontal="center" vertical="center"/>
      <protection/>
    </xf>
    <xf numFmtId="0" fontId="7" fillId="0" borderId="25" xfId="36" applyFont="1" applyBorder="1" applyAlignment="1">
      <alignment horizontal="center" vertical="center"/>
      <protection/>
    </xf>
    <xf numFmtId="0" fontId="7" fillId="0" borderId="112" xfId="36" applyFont="1" applyBorder="1" applyAlignment="1">
      <alignment horizontal="center" vertical="center"/>
      <protection/>
    </xf>
    <xf numFmtId="0" fontId="35" fillId="0" borderId="122" xfId="36" applyFont="1" applyBorder="1" applyAlignment="1">
      <alignment vertical="center"/>
      <protection/>
    </xf>
    <xf numFmtId="0" fontId="35" fillId="0" borderId="25" xfId="36" applyFont="1" applyBorder="1" applyAlignment="1">
      <alignment vertical="center"/>
      <protection/>
    </xf>
    <xf numFmtId="0" fontId="11" fillId="0" borderId="0" xfId="34" applyFont="1" applyAlignment="1">
      <alignment horizontal="center" vertical="center" shrinkToFit="1"/>
      <protection/>
    </xf>
    <xf numFmtId="0" fontId="11" fillId="0" borderId="101" xfId="34" applyFont="1" applyBorder="1" applyAlignment="1">
      <alignment horizontal="center" vertical="center" shrinkToFit="1"/>
      <protection/>
    </xf>
    <xf numFmtId="0" fontId="9" fillId="0" borderId="123" xfId="36" applyFont="1" applyBorder="1" applyAlignment="1">
      <alignment horizontal="center" vertical="center"/>
      <protection/>
    </xf>
    <xf numFmtId="0" fontId="35" fillId="0" borderId="124" xfId="36" applyFont="1" applyBorder="1" applyAlignment="1">
      <alignment horizontal="center" vertical="center"/>
      <protection/>
    </xf>
    <xf numFmtId="0" fontId="9" fillId="0" borderId="125" xfId="36" applyFont="1" applyBorder="1" applyAlignment="1">
      <alignment horizontal="center" vertical="center"/>
      <protection/>
    </xf>
    <xf numFmtId="0" fontId="9" fillId="0" borderId="126" xfId="36" applyFont="1" applyBorder="1" applyAlignment="1">
      <alignment horizontal="center" vertical="center"/>
      <protection/>
    </xf>
    <xf numFmtId="0" fontId="9" fillId="0" borderId="72" xfId="36" applyFont="1" applyBorder="1" applyAlignment="1">
      <alignment horizontal="center" vertical="center"/>
      <protection/>
    </xf>
    <xf numFmtId="0" fontId="9" fillId="0" borderId="127" xfId="36" applyFont="1" applyBorder="1" applyAlignment="1">
      <alignment horizontal="center" vertical="center"/>
      <protection/>
    </xf>
    <xf numFmtId="0" fontId="9" fillId="0" borderId="74" xfId="36" applyFont="1" applyBorder="1" applyAlignment="1">
      <alignment horizontal="center" vertical="center"/>
      <protection/>
    </xf>
    <xf numFmtId="0" fontId="9" fillId="0" borderId="128" xfId="36" applyFont="1" applyBorder="1" applyAlignment="1">
      <alignment horizontal="center" vertical="center" textRotation="255"/>
      <protection/>
    </xf>
    <xf numFmtId="0" fontId="35" fillId="0" borderId="129" xfId="36" applyFont="1" applyBorder="1" applyAlignment="1">
      <alignment horizontal="center" vertical="center" textRotation="255"/>
      <protection/>
    </xf>
    <xf numFmtId="0" fontId="9" fillId="0" borderId="120" xfId="36" applyFont="1" applyBorder="1" applyAlignment="1">
      <alignment horizontal="center" vertical="center" textRotation="255"/>
      <protection/>
    </xf>
    <xf numFmtId="0" fontId="35" fillId="0" borderId="130" xfId="36" applyFont="1" applyBorder="1" applyAlignment="1">
      <alignment horizontal="center" vertical="center" textRotation="255"/>
      <protection/>
    </xf>
    <xf numFmtId="0" fontId="7" fillId="0" borderId="22" xfId="0" applyFont="1" applyBorder="1" applyAlignment="1">
      <alignment horizontal="center" vertical="center" shrinkToFit="1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0301-0305明正國小" xfId="33"/>
    <cellStyle name="一般_2.22-2.26-象鼻" xfId="34"/>
    <cellStyle name="一般_950918-22營養分析" xfId="35"/>
    <cellStyle name="一般_98 黎明意見調查" xfId="36"/>
    <cellStyle name="一般_98下-菜單明細-達觀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" name="Line 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" name="Line 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" name="Line 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" name="Line 2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" name="Line 2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" name="Line 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" name="Line 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" name="Line 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" name="Line 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0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5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6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0" name="Line 1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" name="Line 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" name="Line 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" name="Line 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4" name="Line 1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5" name="Line 1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6" name="Line 1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7" name="Line 1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" name="Line 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9" name="Line 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" name="Line 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1" name="Line 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2" name="Line 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3" name="Line 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64" name="Line 2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" name="Line 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" name="Line 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" name="Line 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8" name="Line 2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9" name="Line 3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0" name="Line 3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1" name="Line 3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" name="Line 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" name="Line 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" name="Line 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5" name="Line 3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6" name="Line 3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7" name="Line 3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" name="Line 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" name="Line 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" name="Line 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1" name="Line 4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2" name="Line 4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3" name="Line 4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4" name="Line 4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" name="Line 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" name="Line 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" name="Line 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8" name="Line 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9" name="Line 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0" name="Line 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" name="Line 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" name="Line 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" name="Line 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4" name="Line 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5" name="Line 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6" name="Line 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97" name="Line 5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" name="Line 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" name="Line 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" name="Line 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1" name="Line 6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2" name="Line 6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3" name="Line 6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" name="Line 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" name="Line 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" name="Line 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7" name="Line 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8" name="Line 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9" name="Line 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10" name="Line 7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" name="Line 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" name="Line 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" name="Line 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4" name="Line 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5" name="Line 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6" name="Line 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" name="Line 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" name="Line 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" name="Line 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0" name="Line 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1" name="Line 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2" name="Line 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" name="Line 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" name="Line 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" name="Line 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6" name="Line 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7" name="Line 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8" name="Line 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" name="Line 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" name="Line 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" name="Line 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2" name="Line 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3" name="Line 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4" name="Line 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" name="Line 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" name="Line 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" name="Line 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8" name="Line 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9" name="Line 1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0" name="Line 1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" name="Line 1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2" name="Line 1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" name="Line 1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4" name="Line 10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5" name="Line 10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6" name="Line 10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7" name="Line 1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" name="Line 1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" name="Line 1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0" name="Line 1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1" name="Line 1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2" name="Line 1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53" name="Line 11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" name="Line 1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" name="Line 1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" name="Line 1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7" name="Line 1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8" name="Line 1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9" name="Line 1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60" name="Line 12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" name="Line 1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" name="Line 1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" name="Line 1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4" name="Line 1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5" name="Line 1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6" name="Line 1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" name="Line 1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" name="Line 1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" name="Line 1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0" name="Line 1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1" name="Line 1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2" name="Line 1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" name="Line 1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" name="Line 1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" name="Line 1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6" name="Line 1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7" name="Line 1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8" name="Line 1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" name="Line 1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" name="Line 1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1" name="Line 1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2" name="Line 1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3" name="Line 1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4" name="Line 1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" name="Line 1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6" name="Line 1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" name="Line 1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8" name="Line 1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9" name="Line 1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0" name="Line 1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" name="Line 1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" name="Line 1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" name="Line 1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4" name="Line 1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5" name="Line 1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6" name="Line 1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" name="Line 1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" name="Line 1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" name="Line 1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0" name="Line 1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1" name="Line 1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2" name="Line 1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3" name="Line 16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" name="Line 1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" name="Line 1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" name="Line 1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7" name="Line 1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8" name="Line 1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9" name="Line 1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10" name="Line 17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" name="Line 1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" name="Line 1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" name="Line 1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4" name="Line 1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5" name="Line 1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6" name="Line 1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" name="Line 1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" name="Line 1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" name="Line 1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0" name="Line 1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1" name="Line 1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2" name="Line 1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" name="Line 1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" name="Line 1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" name="Line 1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6" name="Line 1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7" name="Line 1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8" name="Line 1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" name="Line 1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" name="Line 1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" name="Line 1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2" name="Line 1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3" name="Line 1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4" name="Line 1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" name="Line 1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" name="Line 1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" name="Line 1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8" name="Line 1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9" name="Line 2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0" name="Line 2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" name="Line 2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" name="Line 2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" name="Line 2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4" name="Line 20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5" name="Line 20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6" name="Line 20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" name="Line 2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" name="Line 2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" name="Line 2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0" name="Line 2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1" name="Line 2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2" name="Line 2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53" name="Line 21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" name="Line 2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" name="Line 2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" name="Line 2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7" name="Line 2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8" name="Line 2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9" name="Line 2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0" name="Line 22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1" name="Line 2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" name="Line 2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" name="Line 2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4" name="Line 2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5" name="Line 2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6" name="Line 2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" name="Line 2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" name="Line 2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" name="Line 2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0" name="Line 2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1" name="Line 2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2" name="Line 2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" name="Line 2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" name="Line 2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" name="Line 2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6" name="Line 2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7" name="Line 2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8" name="Line 2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" name="Line 2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" name="Line 2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" name="Line 2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2" name="Line 2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3" name="Line 2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4" name="Line 2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" name="Line 2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" name="Line 2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7" name="Line 2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8" name="Line 2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9" name="Line 2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0" name="Line 2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1" name="Line 2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2" name="Line 2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3" name="Line 2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4" name="Line 2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5" name="Line 2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6" name="Line 2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7" name="Line 2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8" name="Line 2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9" name="Line 2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0" name="Line 2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1" name="Line 2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2" name="Line 2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3" name="Line 26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4" name="Line 2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5" name="Line 2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6" name="Line 2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7" name="Line 2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8" name="Line 2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9" name="Line 2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0" name="Line 2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1" name="Line 2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2" name="Line 2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3" name="Line 2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14" name="Line 2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15" name="Line 2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6" name="Line 2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7" name="Line 2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8" name="Line 2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9" name="Line 2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0" name="Line 2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21" name="Line 2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2" name="Line 2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3" name="Line 2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4" name="Line 2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25" name="Line 28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6" name="Line 28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27" name="Line 28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8" name="Line 2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9" name="Line 2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0" name="Line 2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31" name="Line 2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32" name="Line 2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3" name="Line 2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4" name="Line 2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5" name="Line 2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6" name="Line 2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37" name="Line 29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38" name="Line 29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9" name="Line 30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0" name="Line 3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1" name="Line 3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2" name="Line 3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43" name="Line 30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44" name="Line 30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45" name="Line 30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6" name="Line 3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7" name="Line 3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8" name="Line 3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49" name="Line 3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50" name="Line 3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51" name="Line 3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2" name="Line 3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3" name="Line 3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4" name="Line 3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55" name="Line 31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56" name="Line 31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57" name="Line 31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8" name="Line 3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9" name="Line 3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0" name="Line 3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61" name="Line 3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62" name="Line 3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63" name="Line 3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4" name="Line 3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5" name="Line 3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6" name="Line 3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67" name="Line 32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68" name="Line 32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69" name="Line 33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0" name="Line 3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1" name="Line 3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2" name="Line 3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3" name="Line 3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74" name="Line 3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75" name="Line 3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6" name="Line 3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7" name="Line 3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8" name="Line 3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9" name="Line 34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0" name="Line 34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81" name="Line 34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2" name="Line 3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3" name="Line 3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4" name="Line 3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85" name="Line 34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6" name="Line 34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87" name="Line 34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8" name="Line 3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9" name="Line 3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0" name="Line 3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91" name="Line 35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92" name="Line 35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3" name="Line 35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4" name="Line 3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5" name="Line 3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6" name="Line 3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97" name="Line 35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98" name="Line 35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9" name="Line 36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0" name="Line 3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1" name="Line 3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2" name="Line 3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03" name="Line 36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04" name="Line 36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05" name="Line 36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06" name="Line 36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7" name="Line 3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8" name="Line 3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9" name="Line 3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10" name="Line 37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11" name="Line 37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12" name="Line 37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3" name="Line 3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4" name="Line 3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5" name="Line 3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16" name="Line 37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17" name="Line 37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18" name="Line 37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9" name="Line 3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0" name="Line 3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1" name="Line 3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22" name="Line 3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23" name="Line 3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24" name="Line 3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5" name="Line 3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6" name="Line 3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7" name="Line 3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28" name="Line 3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29" name="Line 3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30" name="Line 3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1" name="Line 3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2" name="Line 3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3" name="Line 3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34" name="Line 3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35" name="Line 3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36" name="Line 3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7" name="Line 3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8" name="Line 3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9" name="Line 4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0" name="Line 4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41" name="Line 4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42" name="Line 4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3" name="Line 4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4" name="Line 4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5" name="Line 4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6" name="Line 4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47" name="Line 4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48" name="Line 4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49" name="Line 41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0" name="Line 4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1" name="Line 4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2" name="Line 4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53" name="Line 41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54" name="Line 41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55" name="Line 41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56" name="Line 41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7" name="Line 4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8" name="Line 4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9" name="Line 4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60" name="Line 42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61" name="Line 42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62" name="Line 42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3" name="Line 4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4" name="Line 4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5" name="Line 4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66" name="Line 42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67" name="Line 42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68" name="Line 42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9" name="Line 4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0" name="Line 4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1" name="Line 4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72" name="Line 43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73" name="Line 43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74" name="Line 43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5" name="Line 4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6" name="Line 4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7" name="Line 4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78" name="Line 43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79" name="Line 44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80" name="Line 44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1" name="Line 4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2" name="Line 4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3" name="Line 4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84" name="Line 4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85" name="Line 4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86" name="Line 4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7" name="Line 4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8" name="Line 4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9" name="Line 4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90" name="Line 4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91" name="Line 4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92" name="Line 4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3" name="Line 4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4" name="Line 4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5" name="Line 4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96" name="Line 4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97" name="Line 4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98" name="Line 4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99" name="Line 46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0" name="Line 4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1" name="Line 4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2" name="Line 4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03" name="Line 46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04" name="Line 46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05" name="Line 46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06" name="Line 46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7" name="Line 4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8" name="Line 4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9" name="Line 4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10" name="Line 47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11" name="Line 47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12" name="Line 47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3" name="Line 4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4" name="Line 4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5" name="Line 4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16" name="Line 47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17" name="Line 47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18" name="Line 47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9" name="Line 4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0" name="Line 4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1" name="Line 4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22" name="Line 4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23" name="Line 4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24" name="Line 4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5" name="Line 4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6" name="Line 4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7" name="Line 4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28" name="Line 4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29" name="Line 4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30" name="Line 4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1" name="Line 4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2" name="Line 4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3" name="Line 4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34" name="Line 4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35" name="Line 4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36" name="Line 4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7" name="Line 4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8" name="Line 4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9" name="Line 5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40" name="Line 5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41" name="Line 5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42" name="Line 5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43" name="Line 5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44" name="Line 5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45" name="Line 5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46" name="Line 5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47" name="Line 5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48" name="Line 5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49" name="Line 51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0" name="Line 5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1" name="Line 5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2" name="Line 5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53" name="Line 51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54" name="Line 51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55" name="Line 51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56" name="Line 51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7" name="Line 5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8" name="Line 5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9" name="Line 5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60" name="Line 52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61" name="Line 52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62" name="Line 52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63" name="Line 5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64" name="Line 5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65" name="Line 5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66" name="Line 52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67" name="Line 52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68" name="Line 52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69" name="Line 5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0" name="Line 5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1" name="Line 5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72" name="Line 53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73" name="Line 53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74" name="Line 53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5" name="Line 5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6" name="Line 5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7" name="Line 5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78" name="Line 53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79" name="Line 54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80" name="Line 54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1" name="Line 5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2" name="Line 5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3" name="Line 5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84" name="Line 5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85" name="Line 5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86" name="Line 5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7" name="Line 5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8" name="Line 5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9" name="Line 5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90" name="Line 5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91" name="Line 5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92" name="Line 5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93" name="Line 5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94" name="Line 5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95" name="Line 5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96" name="Line 5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97" name="Line 5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98" name="Line 5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99" name="Line 56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0" name="Line 5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1" name="Line 5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2" name="Line 5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03" name="Line 56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04" name="Line 56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05" name="Line 56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6" name="Line 5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7" name="Line 5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8" name="Line 5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09" name="Line 57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10" name="Line 57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11" name="Line 57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2" name="Line 5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3" name="Line 5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4" name="Line 5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15" name="Line 5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16" name="Line 5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17" name="Line 5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8" name="Line 5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9" name="Line 5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20" name="Line 5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21" name="Line 58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22" name="Line 58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23" name="Line 58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24" name="Line 5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25" name="Line 5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26" name="Line 5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27" name="Line 58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28" name="Line 58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29" name="Line 59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0" name="Line 5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1" name="Line 5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2" name="Line 5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33" name="Line 59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34" name="Line 59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35" name="Line 59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6" name="Line 5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7" name="Line 5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8" name="Line 5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39" name="Line 60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40" name="Line 60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41" name="Line 60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2" name="Line 6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3" name="Line 6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4" name="Line 6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45" name="Line 6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46" name="Line 6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47" name="Line 6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8" name="Line 6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9" name="Line 6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0" name="Line 6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51" name="Line 61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52" name="Line 61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53" name="Line 61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4" name="Line 6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5" name="Line 6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6" name="Line 6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57" name="Line 6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58" name="Line 6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59" name="Line 6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0" name="Line 6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1" name="Line 6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2" name="Line 6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63" name="Line 62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64" name="Line 62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65" name="Line 62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6" name="Line 6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7" name="Line 6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8" name="Line 6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69" name="Line 63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70" name="Line 63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71" name="Line 63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2" name="Line 6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3" name="Line 6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4" name="Line 6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75" name="Line 63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76" name="Line 63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77" name="Line 63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8" name="Line 6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9" name="Line 6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80" name="Line 6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81" name="Line 64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82" name="Line 64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83" name="Line 64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84" name="Line 6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85" name="Line 6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86" name="Line 6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87" name="Line 64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88" name="Line 64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89" name="Line 65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0" name="Line 6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1" name="Line 6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2" name="Line 6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93" name="Line 65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94" name="Line 65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95" name="Line 65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6" name="Line 6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7" name="Line 6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8" name="Line 6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99" name="Line 66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00" name="Line 66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01" name="Line 66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02" name="Line 66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03" name="Line 6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04" name="Line 6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05" name="Line 6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06" name="Line 6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07" name="Line 6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08" name="Line 6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09" name="Line 6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0" name="Line 6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1" name="Line 6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12" name="Line 67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13" name="Line 67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14" name="Line 67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5" name="Line 6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6" name="Line 6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7" name="Line 6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18" name="Line 67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19" name="Line 68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20" name="Line 68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1" name="Line 6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2" name="Line 6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3" name="Line 6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24" name="Line 68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25" name="Line 68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26" name="Line 68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7" name="Line 6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8" name="Line 6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9" name="Line 6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30" name="Line 69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31" name="Line 69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32" name="Line 69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3" name="Line 6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4" name="Line 6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5" name="Line 6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36" name="Line 69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37" name="Line 69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38" name="Line 69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9" name="Line 7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0" name="Line 7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1" name="Line 7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42" name="Line 70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43" name="Line 70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44" name="Line 70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45" name="Line 70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6" name="Line 7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7" name="Line 7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8" name="Line 7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49" name="Line 7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50" name="Line 7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51" name="Line 7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52" name="Line 71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53" name="Line 7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54" name="Line 7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55" name="Line 7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56" name="Line 71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57" name="Line 71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58" name="Line 71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59" name="Line 7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0" name="Line 7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1" name="Line 7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62" name="Line 72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63" name="Line 72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64" name="Line 72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5" name="Line 7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6" name="Line 7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7" name="Line 7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68" name="Line 72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69" name="Line 73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70" name="Line 73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1" name="Line 7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2" name="Line 7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3" name="Line 7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74" name="Line 73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75" name="Line 73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76" name="Line 73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7" name="Line 7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8" name="Line 7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9" name="Line 7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80" name="Line 7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81" name="Line 7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82" name="Line 7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3" name="Line 7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4" name="Line 7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5" name="Line 7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86" name="Line 7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87" name="Line 7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88" name="Line 7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9" name="Line 7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0" name="Line 7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1" name="Line 7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92" name="Line 75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93" name="Line 75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94" name="Line 75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95" name="Line 75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6" name="Line 7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7" name="Line 7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8" name="Line 7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99" name="Line 76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00" name="Line 76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01" name="Line 76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02" name="Line 76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3" name="Line 7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4" name="Line 7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5" name="Line 7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06" name="Line 7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07" name="Line 7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08" name="Line 7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9" name="Line 7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0" name="Line 7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1" name="Line 7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12" name="Line 77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13" name="Line 77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14" name="Line 77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5" name="Line 7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6" name="Line 7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7" name="Line 7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18" name="Line 77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19" name="Line 78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20" name="Line 78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1" name="Line 7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2" name="Line 7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3" name="Line 7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24" name="Line 78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25" name="Line 78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26" name="Line 78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7" name="Line 7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8" name="Line 7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9" name="Line 7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30" name="Line 79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31" name="Line 79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32" name="Line 79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33" name="Line 7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34" name="Line 7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35" name="Line 7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36" name="Line 79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37" name="Line 79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38" name="Line 79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39" name="Line 8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0" name="Line 8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1" name="Line 8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42" name="Line 80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43" name="Line 80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44" name="Line 80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45" name="Line 80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6" name="Line 8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7" name="Line 8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8" name="Line 8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49" name="Line 8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50" name="Line 8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51" name="Line 8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52" name="Line 81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3" name="Line 8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4" name="Line 8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5" name="Line 8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56" name="Line 81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57" name="Line 81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58" name="Line 81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9" name="Line 8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0" name="Line 8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1" name="Line 8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62" name="Line 82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63" name="Line 82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64" name="Line 82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5" name="Line 8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6" name="Line 8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7" name="Line 8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68" name="Line 82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69" name="Line 83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70" name="Line 83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1" name="Line 8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2" name="Line 8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3" name="Line 8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74" name="Line 83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75" name="Line 83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76" name="Line 83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7" name="Line 8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8" name="Line 8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9" name="Line 8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80" name="Line 8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81" name="Line 8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82" name="Line 8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83" name="Line 8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84" name="Line 8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85" name="Line 8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86" name="Line 8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87" name="Line 8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88" name="Line 8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89" name="Line 8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0" name="Line 8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1" name="Line 8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92" name="Line 85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93" name="Line 85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94" name="Line 85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95" name="Line 85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6" name="Line 8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7" name="Line 8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8" name="Line 8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99" name="Line 86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00" name="Line 86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01" name="Line 86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2" name="Line 8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3" name="Line 8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4" name="Line 8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05" name="Line 86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06" name="Line 86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07" name="Line 86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8" name="Line 8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9" name="Line 8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0" name="Line 8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11" name="Line 87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12" name="Line 87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13" name="Line 87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4" name="Line 8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5" name="Line 8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6" name="Line 8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17" name="Line 87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18" name="Line 87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19" name="Line 88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0" name="Line 8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1" name="Line 8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2" name="Line 8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23" name="Line 88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24" name="Line 88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25" name="Line 88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6" name="Line 8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7" name="Line 8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8" name="Line 8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29" name="Line 89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30" name="Line 89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31" name="Line 89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2" name="Line 8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3" name="Line 8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4" name="Line 8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35" name="Line 89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36" name="Line 89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37" name="Line 89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8" name="Line 8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9" name="Line 9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40" name="Line 9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41" name="Line 90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42" name="Line 90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43" name="Line 90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44" name="Line 9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45" name="Line 9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46" name="Line 9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47" name="Line 90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48" name="Line 90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49" name="Line 91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0" name="Line 9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1" name="Line 9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2" name="Line 9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53" name="Line 91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54" name="Line 91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55" name="Line 91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6" name="Line 9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7" name="Line 9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8" name="Line 9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59" name="Line 92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60" name="Line 92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61" name="Line 92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2" name="Line 9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3" name="Line 9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4" name="Line 9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65" name="Line 92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66" name="Line 92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67" name="Line 92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8" name="Line 9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9" name="Line 9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70" name="Line 9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71" name="Line 93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72" name="Line 93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73" name="Line 93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74" name="Line 9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75" name="Line 9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76" name="Line 9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77" name="Line 9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78" name="Line 9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79" name="Line 9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0" name="Line 9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1" name="Line 9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2" name="Line 9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83" name="Line 94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84" name="Line 94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85" name="Line 94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6" name="Line 9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7" name="Line 9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8" name="Line 9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89" name="Line 95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90" name="Line 95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91" name="Line 95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2" name="Line 9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3" name="Line 9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4" name="Line 9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95" name="Line 9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96" name="Line 9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97" name="Line 9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998" name="Line 95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9" name="Line 9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0" name="Line 9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1" name="Line 9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02" name="Line 9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03" name="Line 9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04" name="Line 9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5" name="Line 9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6" name="Line 9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7" name="Line 9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08" name="Line 9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09" name="Line 9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10" name="Line 9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1" name="Line 9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2" name="Line 9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3" name="Line 9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14" name="Line 9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15" name="Line 9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16" name="Line 9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7" name="Line 9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8" name="Line 9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9" name="Line 9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20" name="Line 9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21" name="Line 9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22" name="Line 9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23" name="Line 9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24" name="Line 9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25" name="Line 9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26" name="Line 9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27" name="Line 9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28" name="Line 9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29" name="Line 9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0" name="Line 9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1" name="Line 9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32" name="Line 9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33" name="Line 9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34" name="Line 9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5" name="Line 9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6" name="Line 9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7" name="Line 9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38" name="Line 9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39" name="Line 10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40" name="Line 10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041" name="Line 100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2" name="Line 10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3" name="Line 10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4" name="Line 10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45" name="Line 10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46" name="Line 10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47" name="Line 10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048" name="Line 100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9" name="Line 10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0" name="Line 10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1" name="Line 10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52" name="Line 10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53" name="Line 10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54" name="Line 10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5" name="Line 10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6" name="Line 10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7" name="Line 10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58" name="Line 10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59" name="Line 10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60" name="Line 10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1" name="Line 10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2" name="Line 10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3" name="Line 10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64" name="Line 10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65" name="Line 10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66" name="Line 10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7" name="Line 10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8" name="Line 10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9" name="Line 10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70" name="Line 10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71" name="Line 10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72" name="Line 10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73" name="Line 10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74" name="Line 10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75" name="Line 10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76" name="Line 10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77" name="Line 10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78" name="Line 10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79" name="Line 10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0" name="Line 10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1" name="Line 10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82" name="Line 10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83" name="Line 10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84" name="Line 10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5" name="Line 10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6" name="Line 10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7" name="Line 10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88" name="Line 10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89" name="Line 10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90" name="Line 10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091" name="Line 105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92" name="Line 10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93" name="Line 10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94" name="Line 10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95" name="Line 10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96" name="Line 10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97" name="Line 10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098" name="Line 105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99" name="Line 10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0" name="Line 10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1" name="Line 10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02" name="Line 10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03" name="Line 10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04" name="Line 10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5" name="Line 10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6" name="Line 10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7" name="Line 10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08" name="Line 10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09" name="Line 10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10" name="Line 10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1" name="Line 10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2" name="Line 10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3" name="Line 10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14" name="Line 10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15" name="Line 10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16" name="Line 10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7" name="Line 10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8" name="Line 10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9" name="Line 10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20" name="Line 10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21" name="Line 10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22" name="Line 10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3" name="Line 10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4" name="Line 10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5" name="Line 10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26" name="Line 10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27" name="Line 10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28" name="Line 10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9" name="Line 10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0" name="Line 10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1" name="Line 10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32" name="Line 10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33" name="Line 10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34" name="Line 10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5" name="Line 10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6" name="Line 10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7" name="Line 10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38" name="Line 10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39" name="Line 11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40" name="Line 11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141" name="Line 110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42" name="Line 11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43" name="Line 11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44" name="Line 11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45" name="Line 11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46" name="Line 11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47" name="Line 11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148" name="Line 110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49" name="Line 11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0" name="Line 11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1" name="Line 11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52" name="Line 11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53" name="Line 11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54" name="Line 11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5" name="Line 11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6" name="Line 11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7" name="Line 11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58" name="Line 11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59" name="Line 11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60" name="Line 11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1" name="Line 11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2" name="Line 11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3" name="Line 11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64" name="Line 11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65" name="Line 11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66" name="Line 11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7" name="Line 11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8" name="Line 11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9" name="Line 11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70" name="Line 11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71" name="Line 11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72" name="Line 11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3" name="Line 11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4" name="Line 11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5" name="Line 11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76" name="Line 11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77" name="Line 11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78" name="Line 11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9" name="Line 11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0" name="Line 11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1" name="Line 11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82" name="Line 11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83" name="Line 11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84" name="Line 11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5" name="Line 11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6" name="Line 11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7" name="Line 11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88" name="Line 11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89" name="Line 11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90" name="Line 11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191" name="Line 115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2" name="Line 11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3" name="Line 11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4" name="Line 11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95" name="Line 11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96" name="Line 11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97" name="Line 11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8" name="Line 11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9" name="Line 11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00" name="Line 11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01" name="Line 116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02" name="Line 116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03" name="Line 116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04" name="Line 11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05" name="Line 11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06" name="Line 11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07" name="Line 11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08" name="Line 11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09" name="Line 11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0" name="Line 11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1" name="Line 11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2" name="Line 11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13" name="Line 11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14" name="Line 11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15" name="Line 11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6" name="Line 11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7" name="Line 11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8" name="Line 11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19" name="Line 11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20" name="Line 11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21" name="Line 11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2" name="Line 11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3" name="Line 11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4" name="Line 11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25" name="Line 118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26" name="Line 118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27" name="Line 118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8" name="Line 11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9" name="Line 11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0" name="Line 11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31" name="Line 11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32" name="Line 11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33" name="Line 11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4" name="Line 11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5" name="Line 11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6" name="Line 11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37" name="Line 119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38" name="Line 119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39" name="Line 120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0" name="Line 12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1" name="Line 12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2" name="Line 12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43" name="Line 120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44" name="Line 120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45" name="Line 120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6" name="Line 12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7" name="Line 12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8" name="Line 12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49" name="Line 12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50" name="Line 12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51" name="Line 12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2" name="Line 12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3" name="Line 12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4" name="Line 12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55" name="Line 121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56" name="Line 121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57" name="Line 121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8" name="Line 12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9" name="Line 12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60" name="Line 12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61" name="Line 12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62" name="Line 12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63" name="Line 12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64" name="Line 12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65" name="Line 12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66" name="Line 12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67" name="Line 122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68" name="Line 122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69" name="Line 123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0" name="Line 12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1" name="Line 12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2" name="Line 12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73" name="Line 12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74" name="Line 12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75" name="Line 12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6" name="Line 12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7" name="Line 12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8" name="Line 12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79" name="Line 124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80" name="Line 124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81" name="Line 124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2" name="Line 12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3" name="Line 12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4" name="Line 12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85" name="Line 124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86" name="Line 124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87" name="Line 124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8" name="Line 12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9" name="Line 12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0" name="Line 12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91" name="Line 125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92" name="Line 125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93" name="Line 125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294" name="Line 125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5" name="Line 12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6" name="Line 12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7" name="Line 12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98" name="Line 125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99" name="Line 126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00" name="Line 126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1" name="Line 12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2" name="Line 12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3" name="Line 12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04" name="Line 126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05" name="Line 126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06" name="Line 126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7" name="Line 12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8" name="Line 12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9" name="Line 12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10" name="Line 127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1" name="Line 12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2" name="Line 12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3" name="Line 12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14" name="Line 12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15" name="Line 12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16" name="Line 12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7" name="Line 12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8" name="Line 12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9" name="Line 12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20" name="Line 128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1" name="Line 12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2" name="Line 12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3" name="Line 12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24" name="Line 128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25" name="Line 128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26" name="Line 128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27" name="Line 128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8" name="Line 12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9" name="Line 12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30" name="Line 12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31" name="Line 12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32" name="Line 12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33" name="Line 12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34" name="Line 129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35" name="Line 12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36" name="Line 12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37" name="Line 12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38" name="Line 12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39" name="Line 13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40" name="Line 13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41" name="Line 130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2" name="Line 13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3" name="Line 13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4" name="Line 13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45" name="Line 13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46" name="Line 13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47" name="Line 13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8" name="Line 13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9" name="Line 13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0" name="Line 13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51" name="Line 131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52" name="Line 131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53" name="Line 131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54" name="Line 131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5" name="Line 13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6" name="Line 13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7" name="Line 13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58" name="Line 13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59" name="Line 13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60" name="Line 13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1" name="Line 13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2" name="Line 13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3" name="Line 13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64" name="Line 13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65" name="Line 13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66" name="Line 13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67" name="Line 132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8" name="Line 13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9" name="Line 13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0" name="Line 13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71" name="Line 133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72" name="Line 133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73" name="Line 133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4" name="Line 13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5" name="Line 13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6" name="Line 13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77" name="Line 13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78" name="Line 13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79" name="Line 13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80" name="Line 134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1" name="Line 13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2" name="Line 13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3" name="Line 13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84" name="Line 13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85" name="Line 13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86" name="Line 13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7" name="Line 13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8" name="Line 13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9" name="Line 13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90" name="Line 13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91" name="Line 13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92" name="Line 13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93" name="Line 13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94" name="Line 13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95" name="Line 13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96" name="Line 13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97" name="Line 13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98" name="Line 13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99" name="Line 13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0" name="Line 13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1" name="Line 13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02" name="Line 13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03" name="Line 13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04" name="Line 13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5" name="Line 13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6" name="Line 13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7" name="Line 13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08" name="Line 13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09" name="Line 13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10" name="Line 13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1" name="Line 13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2" name="Line 13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3" name="Line 13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14" name="Line 13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15" name="Line 13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16" name="Line 13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7" name="Line 13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8" name="Line 13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9" name="Line 13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20" name="Line 13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21" name="Line 13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22" name="Line 13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23" name="Line 138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24" name="Line 13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25" name="Line 13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26" name="Line 13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27" name="Line 138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28" name="Line 138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29" name="Line 139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30" name="Line 139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1" name="Line 13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2" name="Line 13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3" name="Line 13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34" name="Line 13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35" name="Line 13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36" name="Line 13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7" name="Line 13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8" name="Line 13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9" name="Line 14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40" name="Line 14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41" name="Line 14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42" name="Line 14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43" name="Line 14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44" name="Line 14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45" name="Line 14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46" name="Line 14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47" name="Line 14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48" name="Line 14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49" name="Line 14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0" name="Line 14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1" name="Line 14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52" name="Line 14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53" name="Line 14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54" name="Line 14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5" name="Line 14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6" name="Line 14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7" name="Line 14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58" name="Line 14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59" name="Line 14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60" name="Line 14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1" name="Line 14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2" name="Line 14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3" name="Line 14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64" name="Line 14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65" name="Line 14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66" name="Line 14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7" name="Line 14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8" name="Line 14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9" name="Line 14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70" name="Line 14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71" name="Line 14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72" name="Line 14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73" name="Line 143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74" name="Line 14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75" name="Line 14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76" name="Line 14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77" name="Line 14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78" name="Line 14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79" name="Line 14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80" name="Line 144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1" name="Line 14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2" name="Line 14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3" name="Line 14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84" name="Line 14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85" name="Line 14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86" name="Line 14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7" name="Line 14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8" name="Line 14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9" name="Line 14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90" name="Line 14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91" name="Line 14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92" name="Line 14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3" name="Line 14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4" name="Line 14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5" name="Line 14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96" name="Line 14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97" name="Line 14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98" name="Line 14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9" name="Line 14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0" name="Line 14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1" name="Line 14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02" name="Line 14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03" name="Line 14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04" name="Line 14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5" name="Line 14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6" name="Line 14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7" name="Line 14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08" name="Line 14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09" name="Line 14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10" name="Line 14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1" name="Line 14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2" name="Line 14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3" name="Line 14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14" name="Line 14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15" name="Line 14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16" name="Line 14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7" name="Line 14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8" name="Line 14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9" name="Line 14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20" name="Line 14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21" name="Line 14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22" name="Line 14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523" name="Line 148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24" name="Line 14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25" name="Line 14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26" name="Line 14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27" name="Line 148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28" name="Line 148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29" name="Line 149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530" name="Line 149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1" name="Line 14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2" name="Line 14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3" name="Line 14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34" name="Line 14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35" name="Line 14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36" name="Line 14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7" name="Line 14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8" name="Line 14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9" name="Line 15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40" name="Line 15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41" name="Line 15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42" name="Line 15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3" name="Line 15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4" name="Line 15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5" name="Line 15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46" name="Line 15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47" name="Line 15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48" name="Line 15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9" name="Line 15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0" name="Line 15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1" name="Line 15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52" name="Line 15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53" name="Line 15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54" name="Line 15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5" name="Line 15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6" name="Line 15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7" name="Line 15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58" name="Line 15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59" name="Line 15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60" name="Line 15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1" name="Line 15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2" name="Line 15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3" name="Line 15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64" name="Line 15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65" name="Line 15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66" name="Line 15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7" name="Line 15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8" name="Line 15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9" name="Line 15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70" name="Line 15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71" name="Line 15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72" name="Line 15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573" name="Line 153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74" name="Line 15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75" name="Line 15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76" name="Line 15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77" name="Line 15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78" name="Line 15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79" name="Line 15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0" name="Line 15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1" name="Line 15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2" name="Line 15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83" name="Line 154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84" name="Line 154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85" name="Line 154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6" name="Line 15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7" name="Line 15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8" name="Line 15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89" name="Line 155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90" name="Line 155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91" name="Line 155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2" name="Line 15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3" name="Line 15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4" name="Line 15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95" name="Line 15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96" name="Line 15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97" name="Line 15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8" name="Line 15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9" name="Line 15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00" name="Line 15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01" name="Line 156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02" name="Line 156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03" name="Line 156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04" name="Line 15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05" name="Line 15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06" name="Line 15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07" name="Line 15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08" name="Line 15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09" name="Line 15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0" name="Line 15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1" name="Line 15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2" name="Line 15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13" name="Line 15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14" name="Line 15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15" name="Line 15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6" name="Line 15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7" name="Line 15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8" name="Line 15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19" name="Line 15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20" name="Line 15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21" name="Line 15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2" name="Line 15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3" name="Line 15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4" name="Line 15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25" name="Line 158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26" name="Line 158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27" name="Line 158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8" name="Line 15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9" name="Line 15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0" name="Line 15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31" name="Line 15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32" name="Line 15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33" name="Line 15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4" name="Line 15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5" name="Line 15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6" name="Line 15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37" name="Line 159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38" name="Line 159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39" name="Line 160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0" name="Line 16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1" name="Line 16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2" name="Line 16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43" name="Line 160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44" name="Line 160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45" name="Line 160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6" name="Line 16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7" name="Line 16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8" name="Line 16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49" name="Line 16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50" name="Line 16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51" name="Line 16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2" name="Line 16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3" name="Line 16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4" name="Line 16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55" name="Line 161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56" name="Line 161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57" name="Line 161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8" name="Line 16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9" name="Line 16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60" name="Line 16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61" name="Line 16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62" name="Line 16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63" name="Line 16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64" name="Line 16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65" name="Line 16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66" name="Line 16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67" name="Line 162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68" name="Line 162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69" name="Line 163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0" name="Line 16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1" name="Line 16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2" name="Line 16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73" name="Line 16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74" name="Line 16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75" name="Line 16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676" name="Line 163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7" name="Line 16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8" name="Line 16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9" name="Line 16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80" name="Line 16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81" name="Line 16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82" name="Line 16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3" name="Line 16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4" name="Line 16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5" name="Line 16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86" name="Line 16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87" name="Line 16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88" name="Line 16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9" name="Line 16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0" name="Line 16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1" name="Line 16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92" name="Line 165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93" name="Line 165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94" name="Line 165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5" name="Line 16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6" name="Line 16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7" name="Line 16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98" name="Line 165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99" name="Line 166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00" name="Line 166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1" name="Line 16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2" name="Line 16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3" name="Line 16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04" name="Line 166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05" name="Line 166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06" name="Line 166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7" name="Line 16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8" name="Line 16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9" name="Line 16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10" name="Line 167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11" name="Line 167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12" name="Line 167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13" name="Line 16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14" name="Line 16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15" name="Line 16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16" name="Line 167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17" name="Line 167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18" name="Line 167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719" name="Line 168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0" name="Line 16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1" name="Line 16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2" name="Line 16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23" name="Line 168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24" name="Line 168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25" name="Line 168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726" name="Line 168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7" name="Line 16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8" name="Line 16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9" name="Line 16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30" name="Line 169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31" name="Line 169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32" name="Line 169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3" name="Line 16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4" name="Line 16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5" name="Line 16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36" name="Line 169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37" name="Line 169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38" name="Line 169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9" name="Line 17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0" name="Line 17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1" name="Line 17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42" name="Line 170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43" name="Line 170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44" name="Line 170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5" name="Line 17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6" name="Line 17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7" name="Line 17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48" name="Line 170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49" name="Line 171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50" name="Line 171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1" name="Line 17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2" name="Line 17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3" name="Line 17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54" name="Line 171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55" name="Line 171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56" name="Line 171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7" name="Line 17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8" name="Line 17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9" name="Line 17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60" name="Line 172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61" name="Line 172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62" name="Line 172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63" name="Line 17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64" name="Line 17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65" name="Line 17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66" name="Line 172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67" name="Line 172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68" name="Line 172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769" name="Line 173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0" name="Line 17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1" name="Line 17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2" name="Line 17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73" name="Line 17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74" name="Line 17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75" name="Line 17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776" name="Line 173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7" name="Line 17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8" name="Line 17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9" name="Line 17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80" name="Line 17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81" name="Line 17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82" name="Line 17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83" name="Line 17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84" name="Line 17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85" name="Line 17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86" name="Line 17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87" name="Line 17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88" name="Line 17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89" name="Line 17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0" name="Line 17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1" name="Line 17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92" name="Line 175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93" name="Line 175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94" name="Line 175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5" name="Line 17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6" name="Line 17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7" name="Line 17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98" name="Line 175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99" name="Line 176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00" name="Line 176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1" name="Line 17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2" name="Line 17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3" name="Line 17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04" name="Line 176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05" name="Line 176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06" name="Line 176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7" name="Line 17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8" name="Line 17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9" name="Line 17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10" name="Line 177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11" name="Line 177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12" name="Line 177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13" name="Line 17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14" name="Line 17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15" name="Line 17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16" name="Line 177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17" name="Line 177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18" name="Line 177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819" name="Line 178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0" name="Line 17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1" name="Line 17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2" name="Line 17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23" name="Line 178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24" name="Line 178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25" name="Line 178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826" name="Line 178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7" name="Line 17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8" name="Line 17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9" name="Line 17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30" name="Line 179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31" name="Line 179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32" name="Line 179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33" name="Line 17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34" name="Line 17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35" name="Line 17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36" name="Line 179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37" name="Line 179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38" name="Line 179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39" name="Line 18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0" name="Line 18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1" name="Line 18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42" name="Line 180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43" name="Line 180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44" name="Line 180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5" name="Line 18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6" name="Line 18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7" name="Line 18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48" name="Line 180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49" name="Line 181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50" name="Line 181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1" name="Line 18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2" name="Line 18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3" name="Line 18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54" name="Line 181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55" name="Line 181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56" name="Line 181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7" name="Line 18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8" name="Line 18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9" name="Line 18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60" name="Line 182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61" name="Line 182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62" name="Line 182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63" name="Line 18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64" name="Line 18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65" name="Line 18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66" name="Line 182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67" name="Line 182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68" name="Line 182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869" name="Line 183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0" name="Line 18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1" name="Line 18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2" name="Line 18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73" name="Line 18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74" name="Line 18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75" name="Line 18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6" name="Line 18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7" name="Line 18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8" name="Line 18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79" name="Line 184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80" name="Line 184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81" name="Line 184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2" name="Line 18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3" name="Line 18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4" name="Line 18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85" name="Line 184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86" name="Line 184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87" name="Line 184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8" name="Line 18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9" name="Line 18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90" name="Line 18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91" name="Line 185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92" name="Line 185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93" name="Line 185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94" name="Line 18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95" name="Line 18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96" name="Line 18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97" name="Line 185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98" name="Line 185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99" name="Line 186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0" name="Line 18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1" name="Line 18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2" name="Line 18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03" name="Line 186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04" name="Line 186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05" name="Line 186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6" name="Line 18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7" name="Line 18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8" name="Line 18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09" name="Line 187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10" name="Line 187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11" name="Line 187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2" name="Line 18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3" name="Line 18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4" name="Line 18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15" name="Line 18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16" name="Line 18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17" name="Line 18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8" name="Line 18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9" name="Line 18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0" name="Line 18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21" name="Line 188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22" name="Line 188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23" name="Line 188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4" name="Line 18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5" name="Line 18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6" name="Line 18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27" name="Line 188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28" name="Line 188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29" name="Line 189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0" name="Line 18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1" name="Line 18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2" name="Line 18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33" name="Line 189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34" name="Line 189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35" name="Line 189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6" name="Line 18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7" name="Line 18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8" name="Line 18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39" name="Line 190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40" name="Line 190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41" name="Line 190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2" name="Line 19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3" name="Line 19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4" name="Line 19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45" name="Line 19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46" name="Line 19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47" name="Line 19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8" name="Line 19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9" name="Line 19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50" name="Line 19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51" name="Line 191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52" name="Line 191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53" name="Line 191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54" name="Line 19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55" name="Line 19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56" name="Line 19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57" name="Line 19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58" name="Line 19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59" name="Line 19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0" name="Line 19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1" name="Line 19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2" name="Line 19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63" name="Line 192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64" name="Line 192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65" name="Line 192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6" name="Line 19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7" name="Line 19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8" name="Line 19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69" name="Line 193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70" name="Line 193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71" name="Line 193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972" name="Line 193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3" name="Line 19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4" name="Line 19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5" name="Line 19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76" name="Line 19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77" name="Line 19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78" name="Line 19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9" name="Line 19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0" name="Line 19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1" name="Line 19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82" name="Line 19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83" name="Line 19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84" name="Line 19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5" name="Line 19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6" name="Line 19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7" name="Line 19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88" name="Line 19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89" name="Line 19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90" name="Line 19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1" name="Line 19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2" name="Line 19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3" name="Line 19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94" name="Line 19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95" name="Line 19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96" name="Line 19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7" name="Line 19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8" name="Line 19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9" name="Line 19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00" name="Line 19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01" name="Line 19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02" name="Line 19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03" name="Line 19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04" name="Line 19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05" name="Line 19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06" name="Line 19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07" name="Line 19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08" name="Line 19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09" name="Line 19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0" name="Line 19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1" name="Line 19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12" name="Line 197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13" name="Line 197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14" name="Line 197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15" name="Line 197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6" name="Line 19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7" name="Line 19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8" name="Line 19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19" name="Line 19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20" name="Line 19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21" name="Line 19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22" name="Line 198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23" name="Line 19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24" name="Line 19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25" name="Line 19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26" name="Line 19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27" name="Line 19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28" name="Line 19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29" name="Line 19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0" name="Line 19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1" name="Line 19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32" name="Line 19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33" name="Line 19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34" name="Line 19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5" name="Line 19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6" name="Line 19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7" name="Line 19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38" name="Line 19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39" name="Line 20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40" name="Line 20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1" name="Line 20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2" name="Line 20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3" name="Line 20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44" name="Line 200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45" name="Line 200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46" name="Line 200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7" name="Line 20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8" name="Line 20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9" name="Line 20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50" name="Line 20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51" name="Line 20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52" name="Line 20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3" name="Line 20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4" name="Line 20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5" name="Line 20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56" name="Line 201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57" name="Line 201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58" name="Line 201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9" name="Line 20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0" name="Line 20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1" name="Line 20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62" name="Line 202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63" name="Line 202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64" name="Line 202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65" name="Line 202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6" name="Line 20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7" name="Line 20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8" name="Line 20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69" name="Line 203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70" name="Line 203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71" name="Line 203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72" name="Line 203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73" name="Line 20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74" name="Line 20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75" name="Line 20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76" name="Line 20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77" name="Line 20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78" name="Line 20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79" name="Line 20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0" name="Line 20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1" name="Line 20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82" name="Line 20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83" name="Line 20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84" name="Line 20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5" name="Line 20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6" name="Line 20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7" name="Line 20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88" name="Line 20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89" name="Line 20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90" name="Line 20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1" name="Line 20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2" name="Line 20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3" name="Line 20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94" name="Line 20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95" name="Line 20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96" name="Line 20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7" name="Line 20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8" name="Line 20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9" name="Line 20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00" name="Line 20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01" name="Line 20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02" name="Line 20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03" name="Line 20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04" name="Line 20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05" name="Line 20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06" name="Line 20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07" name="Line 20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08" name="Line 20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09" name="Line 20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0" name="Line 20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1" name="Line 20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12" name="Line 207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13" name="Line 207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14" name="Line 207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115" name="Line 207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6" name="Line 20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7" name="Line 20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8" name="Line 20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19" name="Line 20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20" name="Line 20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21" name="Line 20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122" name="Line 208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3" name="Line 20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4" name="Line 20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5" name="Line 20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26" name="Line 20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27" name="Line 20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28" name="Line 20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9" name="Line 20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0" name="Line 20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1" name="Line 20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32" name="Line 20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33" name="Line 20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34" name="Line 20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5" name="Line 20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6" name="Line 20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7" name="Line 20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38" name="Line 20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39" name="Line 21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40" name="Line 21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1" name="Line 21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2" name="Line 21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3" name="Line 21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44" name="Line 210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45" name="Line 210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46" name="Line 210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7" name="Line 21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8" name="Line 21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9" name="Line 21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50" name="Line 21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51" name="Line 21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52" name="Line 21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53" name="Line 21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54" name="Line 21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55" name="Line 21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56" name="Line 211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57" name="Line 211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58" name="Line 211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59" name="Line 21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0" name="Line 21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1" name="Line 21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62" name="Line 212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63" name="Line 212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64" name="Line 212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165" name="Line 212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6" name="Line 21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7" name="Line 21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8" name="Line 21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69" name="Line 213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70" name="Line 213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71" name="Line 213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2" name="Line 21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3" name="Line 21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4" name="Line 21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75" name="Line 213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76" name="Line 213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77" name="Line 213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8" name="Line 21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9" name="Line 21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0" name="Line 21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81" name="Line 214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82" name="Line 214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83" name="Line 214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4" name="Line 21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5" name="Line 21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6" name="Line 21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87" name="Line 214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88" name="Line 214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89" name="Line 215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0" name="Line 21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1" name="Line 21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2" name="Line 21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93" name="Line 215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94" name="Line 215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95" name="Line 215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6" name="Line 21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7" name="Line 21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8" name="Line 21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99" name="Line 216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00" name="Line 216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01" name="Line 216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2" name="Line 21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3" name="Line 21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4" name="Line 21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05" name="Line 216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06" name="Line 216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07" name="Line 216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8" name="Line 21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9" name="Line 21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10" name="Line 21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11" name="Line 217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12" name="Line 217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13" name="Line 217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14" name="Line 21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15" name="Line 21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16" name="Line 21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17" name="Line 217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18" name="Line 217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19" name="Line 218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0" name="Line 21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1" name="Line 21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2" name="Line 21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23" name="Line 218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24" name="Line 218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25" name="Line 218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6" name="Line 21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7" name="Line 21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8" name="Line 21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29" name="Line 219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30" name="Line 219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31" name="Line 219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2" name="Line 21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3" name="Line 21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4" name="Line 21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35" name="Line 219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36" name="Line 219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37" name="Line 219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8" name="Line 21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9" name="Line 22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0" name="Line 22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41" name="Line 220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42" name="Line 220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43" name="Line 220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4" name="Line 22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5" name="Line 22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6" name="Line 22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47" name="Line 220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48" name="Line 220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49" name="Line 221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0" name="Line 22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1" name="Line 22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2" name="Line 22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53" name="Line 221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54" name="Line 221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55" name="Line 221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6" name="Line 22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7" name="Line 22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8" name="Line 22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59" name="Line 222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60" name="Line 222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61" name="Line 222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62" name="Line 22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63" name="Line 22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64" name="Line 22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65" name="Line 222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66" name="Line 222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67" name="Line 222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268" name="Line 222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69" name="Line 22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0" name="Line 22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1" name="Line 22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72" name="Line 223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73" name="Line 223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74" name="Line 223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5" name="Line 22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6" name="Line 22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7" name="Line 22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78" name="Line 223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79" name="Line 224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80" name="Line 224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1" name="Line 22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2" name="Line 22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3" name="Line 22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84" name="Line 22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85" name="Line 22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86" name="Line 22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7" name="Line 22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8" name="Line 22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9" name="Line 22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90" name="Line 22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91" name="Line 22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92" name="Line 22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3" name="Line 22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4" name="Line 22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5" name="Line 22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96" name="Line 22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97" name="Line 22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98" name="Line 22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9" name="Line 22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0" name="Line 22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1" name="Line 22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02" name="Line 22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03" name="Line 22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04" name="Line 22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5" name="Line 22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6" name="Line 22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7" name="Line 22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08" name="Line 22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09" name="Line 22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10" name="Line 22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311" name="Line 227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2" name="Line 22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3" name="Line 22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4" name="Line 22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15" name="Line 22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16" name="Line 22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17" name="Line 22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318" name="Line 227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9" name="Line 22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0" name="Line 22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1" name="Line 22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22" name="Line 22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23" name="Line 22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24" name="Line 22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5" name="Line 22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6" name="Line 22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7" name="Line 22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28" name="Line 22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29" name="Line 22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30" name="Line 22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1" name="Line 22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2" name="Line 22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3" name="Line 22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34" name="Line 22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35" name="Line 22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36" name="Line 22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7" name="Line 22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8" name="Line 22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9" name="Line 23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40" name="Line 23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41" name="Line 23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42" name="Line 23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43" name="Line 23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44" name="Line 23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45" name="Line 23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46" name="Line 23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47" name="Line 23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48" name="Line 23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49" name="Line 23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0" name="Line 23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1" name="Line 23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52" name="Line 23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53" name="Line 23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54" name="Line 23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5" name="Line 23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6" name="Line 23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7" name="Line 23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58" name="Line 23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59" name="Line 23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60" name="Line 23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361" name="Line 232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2" name="Line 23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3" name="Line 23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4" name="Line 23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65" name="Line 232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66" name="Line 232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67" name="Line 232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368" name="Line 232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9" name="Line 23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0" name="Line 23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1" name="Line 23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72" name="Line 233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73" name="Line 233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74" name="Line 233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5" name="Line 23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6" name="Line 23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7" name="Line 23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78" name="Line 233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79" name="Line 234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80" name="Line 234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1" name="Line 23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2" name="Line 23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3" name="Line 23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84" name="Line 23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85" name="Line 23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86" name="Line 23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7" name="Line 23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8" name="Line 23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9" name="Line 23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90" name="Line 23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91" name="Line 23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92" name="Line 23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93" name="Line 23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94" name="Line 23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95" name="Line 23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96" name="Line 23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97" name="Line 23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98" name="Line 23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99" name="Line 23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0" name="Line 23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1" name="Line 23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02" name="Line 23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03" name="Line 23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04" name="Line 23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5" name="Line 23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6" name="Line 23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7" name="Line 23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08" name="Line 23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09" name="Line 23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10" name="Line 23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411" name="Line 237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2" name="Line 23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3" name="Line 23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4" name="Line 23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15" name="Line 23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16" name="Line 23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17" name="Line 23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418" name="Line 237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9" name="Line 23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0" name="Line 23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1" name="Line 23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22" name="Line 23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23" name="Line 23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24" name="Line 23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5" name="Line 23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6" name="Line 23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7" name="Line 23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28" name="Line 23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29" name="Line 23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30" name="Line 23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1" name="Line 23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2" name="Line 23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3" name="Line 23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34" name="Line 23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35" name="Line 23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36" name="Line 23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7" name="Line 23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8" name="Line 23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9" name="Line 24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40" name="Line 24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41" name="Line 24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42" name="Line 24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43" name="Line 24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44" name="Line 24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45" name="Line 24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46" name="Line 24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47" name="Line 24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48" name="Line 24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49" name="Line 24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0" name="Line 24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1" name="Line 24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52" name="Line 24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53" name="Line 24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54" name="Line 24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5" name="Line 24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6" name="Line 24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7" name="Line 24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58" name="Line 24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59" name="Line 24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60" name="Line 24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461" name="Line 242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2" name="Line 24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3" name="Line 24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4" name="Line 24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65" name="Line 242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66" name="Line 242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67" name="Line 242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8" name="Line 24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9" name="Line 24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0" name="Line 24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71" name="Line 243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72" name="Line 243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73" name="Line 243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4" name="Line 24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5" name="Line 24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6" name="Line 24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77" name="Line 24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78" name="Line 24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79" name="Line 24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0" name="Line 24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1" name="Line 24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2" name="Line 24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83" name="Line 244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84" name="Line 244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85" name="Line 244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6" name="Line 24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7" name="Line 24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8" name="Line 24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89" name="Line 245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90" name="Line 245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91" name="Line 245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2" name="Line 24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3" name="Line 24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4" name="Line 24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95" name="Line 24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96" name="Line 24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97" name="Line 24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8" name="Line 24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9" name="Line 24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00" name="Line 24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01" name="Line 246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02" name="Line 246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03" name="Line 246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04" name="Line 24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05" name="Line 24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06" name="Line 24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07" name="Line 24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08" name="Line 24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09" name="Line 24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0" name="Line 24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1" name="Line 24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2" name="Line 24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13" name="Line 24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14" name="Line 24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15" name="Line 24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6" name="Line 24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7" name="Line 24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8" name="Line 24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19" name="Line 24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20" name="Line 24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21" name="Line 24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2" name="Line 24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3" name="Line 24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4" name="Line 24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25" name="Line 248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26" name="Line 248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27" name="Line 248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8" name="Line 24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9" name="Line 24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30" name="Line 24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31" name="Line 24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32" name="Line 24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33" name="Line 24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34" name="Line 24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35" name="Line 24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36" name="Line 24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37" name="Line 249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38" name="Line 249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39" name="Line 250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0" name="Line 25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1" name="Line 25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2" name="Line 25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43" name="Line 250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44" name="Line 250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45" name="Line 250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6" name="Line 25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7" name="Line 25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8" name="Line 25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49" name="Line 25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50" name="Line 25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51" name="Line 25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2" name="Line 25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3" name="Line 25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4" name="Line 25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55" name="Line 251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56" name="Line 251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57" name="Line 251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8" name="Line 25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9" name="Line 25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0" name="Line 25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61" name="Line 25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62" name="Line 25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63" name="Line 25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564" name="Line 252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5" name="Line 25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6" name="Line 25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7" name="Line 25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68" name="Line 252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69" name="Line 253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70" name="Line 253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1" name="Line 25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2" name="Line 25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3" name="Line 25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74" name="Line 253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75" name="Line 253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76" name="Line 253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7" name="Line 25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8" name="Line 25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9" name="Line 25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580" name="Line 523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1" name="Line 52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2" name="Line 52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3" name="Line 52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84" name="Line 52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85" name="Line 52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86" name="Line 52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7" name="Line 52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8" name="Line 52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9" name="Line 52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90" name="Line 52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91" name="Line 52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92" name="Line 52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593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9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9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9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9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9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9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0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1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2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03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04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05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06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7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8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9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10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11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12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13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14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15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16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17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18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19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2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2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2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6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7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8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29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30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31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32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3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4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5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36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37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38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9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0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1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42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43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44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45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6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7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8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49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50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51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52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53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54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55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56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57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58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59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60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61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62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63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64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65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66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67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68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69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70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71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7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7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7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8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9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0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81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82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83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84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5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6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7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88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89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90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1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2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3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94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95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96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97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0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0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0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4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5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6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07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08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09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10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1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2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3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14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15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16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7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8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9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20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21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22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23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2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2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2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2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2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2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0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1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2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33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34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35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36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7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8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9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40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41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42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3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4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5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46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47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48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49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5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5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5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6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7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8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59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60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61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62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3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4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5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66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67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68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9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70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71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72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73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74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75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76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77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78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79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80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81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82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83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84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85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86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87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88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89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0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1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92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93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94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5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6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7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98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99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00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13</xdr:row>
      <xdr:rowOff>114300</xdr:rowOff>
    </xdr:from>
    <xdr:to>
      <xdr:col>15</xdr:col>
      <xdr:colOff>390525</xdr:colOff>
      <xdr:row>18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7150" y="5657850"/>
          <a:ext cx="6686550" cy="33718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                      </a:t>
          </a:r>
          <a:r>
            <a:rPr lang="en-US" cap="none" sz="1600" b="0" i="0" u="none" baseline="0">
              <a:solidFill>
                <a:srgbClr val="000000"/>
              </a:solidFill>
            </a:rPr>
            <a:t> 增加纖維遠離疾病       
＊如何增加膳食纖維： 
     1. 把白米飯改成糙米飯或五穀雜糧 
     2. 吃三份蔬菜，同時食用菜葉及菜梗的部位，
         不要吐菜渣
     3. 吃兩份水果，水果洗淨後連皮一起吃，
         不要用   果汁代替新鮮水果
     4. 以毛豆、黃豆及一些豆製品取代部分肉類 
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="85" zoomScaleNormal="85" zoomScalePageLayoutView="0" workbookViewId="0" topLeftCell="A14">
      <selection activeCell="H6" sqref="H6"/>
    </sheetView>
  </sheetViews>
  <sheetFormatPr defaultColWidth="9.00390625" defaultRowHeight="16.5"/>
  <cols>
    <col min="1" max="1" width="3.625" style="50" customWidth="1"/>
    <col min="2" max="3" width="3.125" style="50" customWidth="1"/>
    <col min="4" max="4" width="8.625" style="50" customWidth="1"/>
    <col min="5" max="5" width="5.625" style="50" customWidth="1"/>
    <col min="6" max="7" width="3.125" style="50" customWidth="1"/>
    <col min="8" max="8" width="8.625" style="50" customWidth="1"/>
    <col min="9" max="9" width="5.625" style="50" customWidth="1"/>
    <col min="10" max="11" width="3.125" style="50" customWidth="1"/>
    <col min="12" max="12" width="8.625" style="50" customWidth="1"/>
    <col min="13" max="13" width="5.625" style="50" customWidth="1"/>
    <col min="14" max="14" width="3.625" style="50" customWidth="1"/>
    <col min="15" max="15" width="3.125" style="50" customWidth="1"/>
    <col min="16" max="16" width="8.625" style="50" customWidth="1"/>
    <col min="17" max="17" width="5.625" style="50" customWidth="1"/>
    <col min="18" max="18" width="3.125" style="50" customWidth="1"/>
    <col min="19" max="16384" width="9.00390625" style="4" customWidth="1"/>
  </cols>
  <sheetData>
    <row r="1" spans="1:18" s="1" customFormat="1" ht="25.5" customHeight="1">
      <c r="A1" s="129" t="s">
        <v>49</v>
      </c>
      <c r="B1" s="130"/>
      <c r="C1" s="130"/>
      <c r="D1" s="59"/>
      <c r="E1" s="128" t="s">
        <v>50</v>
      </c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60" t="s">
        <v>51</v>
      </c>
      <c r="Q1" s="61" t="s">
        <v>52</v>
      </c>
      <c r="R1" s="62" t="s">
        <v>53</v>
      </c>
    </row>
    <row r="2" spans="1:18" s="1" customFormat="1" ht="18.75" customHeight="1" thickBot="1">
      <c r="A2" s="29"/>
      <c r="B2" s="30"/>
      <c r="C2" s="30"/>
      <c r="D2" s="263" t="s">
        <v>54</v>
      </c>
      <c r="E2" s="30">
        <v>1</v>
      </c>
      <c r="F2" s="30" t="s">
        <v>55</v>
      </c>
      <c r="G2" s="30"/>
      <c r="H2" s="31"/>
      <c r="I2" s="30"/>
      <c r="J2" s="30"/>
      <c r="K2" s="30"/>
      <c r="L2" s="30" t="s">
        <v>56</v>
      </c>
      <c r="M2" s="153">
        <v>40785</v>
      </c>
      <c r="N2" s="153"/>
      <c r="O2" s="32" t="s">
        <v>57</v>
      </c>
      <c r="P2" s="52">
        <f>M2+3</f>
        <v>40788</v>
      </c>
      <c r="Q2" s="30"/>
      <c r="R2" s="33"/>
    </row>
    <row r="3" spans="1:18" s="2" customFormat="1" ht="18.75" customHeight="1">
      <c r="A3" s="139"/>
      <c r="B3" s="134" t="s">
        <v>58</v>
      </c>
      <c r="C3" s="136" t="s">
        <v>59</v>
      </c>
      <c r="D3" s="137"/>
      <c r="E3" s="137"/>
      <c r="F3" s="138"/>
      <c r="G3" s="136" t="s">
        <v>60</v>
      </c>
      <c r="H3" s="137"/>
      <c r="I3" s="137"/>
      <c r="J3" s="138"/>
      <c r="K3" s="136" t="s">
        <v>61</v>
      </c>
      <c r="L3" s="137"/>
      <c r="M3" s="137"/>
      <c r="N3" s="138"/>
      <c r="O3" s="136" t="s">
        <v>62</v>
      </c>
      <c r="P3" s="137"/>
      <c r="Q3" s="137"/>
      <c r="R3" s="156"/>
    </row>
    <row r="4" spans="1:18" s="2" customFormat="1" ht="31.5" customHeight="1">
      <c r="A4" s="140"/>
      <c r="B4" s="135"/>
      <c r="C4" s="34" t="s">
        <v>63</v>
      </c>
      <c r="D4" s="35" t="s">
        <v>64</v>
      </c>
      <c r="E4" s="35" t="s">
        <v>65</v>
      </c>
      <c r="F4" s="34" t="s">
        <v>66</v>
      </c>
      <c r="G4" s="34" t="s">
        <v>63</v>
      </c>
      <c r="H4" s="35" t="s">
        <v>64</v>
      </c>
      <c r="I4" s="35" t="s">
        <v>65</v>
      </c>
      <c r="J4" s="34" t="s">
        <v>66</v>
      </c>
      <c r="K4" s="34" t="s">
        <v>63</v>
      </c>
      <c r="L4" s="35" t="s">
        <v>64</v>
      </c>
      <c r="M4" s="35" t="s">
        <v>65</v>
      </c>
      <c r="N4" s="34" t="s">
        <v>66</v>
      </c>
      <c r="O4" s="34" t="s">
        <v>63</v>
      </c>
      <c r="P4" s="35" t="s">
        <v>64</v>
      </c>
      <c r="Q4" s="35" t="s">
        <v>65</v>
      </c>
      <c r="R4" s="36" t="s">
        <v>66</v>
      </c>
    </row>
    <row r="5" spans="1:18" s="3" customFormat="1" ht="19.5" customHeight="1">
      <c r="A5" s="141"/>
      <c r="B5" s="131"/>
      <c r="C5" s="132"/>
      <c r="D5" s="63"/>
      <c r="E5" s="57"/>
      <c r="F5" s="58"/>
      <c r="G5" s="132"/>
      <c r="H5" s="37"/>
      <c r="I5" s="38"/>
      <c r="J5" s="38"/>
      <c r="K5" s="131"/>
      <c r="L5" s="37"/>
      <c r="M5" s="38"/>
      <c r="N5" s="38"/>
      <c r="O5" s="148"/>
      <c r="P5" s="64"/>
      <c r="Q5" s="65"/>
      <c r="R5" s="66"/>
    </row>
    <row r="6" spans="1:18" s="3" customFormat="1" ht="19.5" customHeight="1">
      <c r="A6" s="142"/>
      <c r="B6" s="132"/>
      <c r="C6" s="132"/>
      <c r="D6" s="37"/>
      <c r="E6" s="57"/>
      <c r="F6" s="58"/>
      <c r="G6" s="132"/>
      <c r="H6" s="37"/>
      <c r="I6" s="38"/>
      <c r="J6" s="38"/>
      <c r="K6" s="132"/>
      <c r="L6" s="37"/>
      <c r="M6" s="38"/>
      <c r="N6" s="38"/>
      <c r="O6" s="149"/>
      <c r="P6" s="64"/>
      <c r="Q6" s="65"/>
      <c r="R6" s="66"/>
    </row>
    <row r="7" spans="1:18" s="3" customFormat="1" ht="19.5" customHeight="1">
      <c r="A7" s="143"/>
      <c r="B7" s="132"/>
      <c r="C7" s="132"/>
      <c r="D7" s="37"/>
      <c r="E7" s="57"/>
      <c r="F7" s="58"/>
      <c r="G7" s="132"/>
      <c r="H7" s="37"/>
      <c r="I7" s="38"/>
      <c r="J7" s="38"/>
      <c r="K7" s="132"/>
      <c r="L7" s="37"/>
      <c r="M7" s="38"/>
      <c r="N7" s="38"/>
      <c r="O7" s="149"/>
      <c r="P7" s="64"/>
      <c r="Q7" s="65"/>
      <c r="R7" s="66"/>
    </row>
    <row r="8" spans="1:18" s="3" customFormat="1" ht="19.5" customHeight="1">
      <c r="A8" s="143"/>
      <c r="B8" s="132"/>
      <c r="C8" s="132"/>
      <c r="D8" s="37"/>
      <c r="E8" s="57"/>
      <c r="F8" s="58"/>
      <c r="G8" s="132"/>
      <c r="H8" s="37"/>
      <c r="I8" s="38"/>
      <c r="J8" s="38"/>
      <c r="K8" s="132"/>
      <c r="L8" s="37"/>
      <c r="M8" s="37"/>
      <c r="N8" s="38"/>
      <c r="O8" s="149"/>
      <c r="P8" s="64"/>
      <c r="Q8" s="65"/>
      <c r="R8" s="66"/>
    </row>
    <row r="9" spans="1:18" s="3" customFormat="1" ht="19.5" customHeight="1">
      <c r="A9" s="150" t="s">
        <v>67</v>
      </c>
      <c r="B9" s="132"/>
      <c r="C9" s="132"/>
      <c r="D9" s="53"/>
      <c r="E9" s="38"/>
      <c r="F9" s="58"/>
      <c r="G9" s="132"/>
      <c r="H9" s="37"/>
      <c r="I9" s="38"/>
      <c r="J9" s="38"/>
      <c r="K9" s="132"/>
      <c r="L9" s="37"/>
      <c r="M9" s="38"/>
      <c r="N9" s="38"/>
      <c r="O9" s="149"/>
      <c r="P9" s="64"/>
      <c r="Q9" s="65"/>
      <c r="R9" s="66"/>
    </row>
    <row r="10" spans="1:18" s="3" customFormat="1" ht="19.5" customHeight="1">
      <c r="A10" s="150"/>
      <c r="B10" s="132"/>
      <c r="C10" s="132"/>
      <c r="D10" s="37"/>
      <c r="E10" s="38"/>
      <c r="F10" s="38"/>
      <c r="G10" s="132"/>
      <c r="H10" s="37"/>
      <c r="I10" s="38"/>
      <c r="J10" s="38"/>
      <c r="K10" s="132"/>
      <c r="L10" s="37"/>
      <c r="M10" s="38"/>
      <c r="N10" s="38"/>
      <c r="O10" s="149"/>
      <c r="P10" s="64"/>
      <c r="Q10" s="65"/>
      <c r="R10" s="66"/>
    </row>
    <row r="11" spans="1:18" s="3" customFormat="1" ht="19.5" customHeight="1" thickBot="1">
      <c r="A11" s="41" t="s">
        <v>68</v>
      </c>
      <c r="B11" s="133"/>
      <c r="C11" s="133"/>
      <c r="D11" s="44"/>
      <c r="E11" s="45"/>
      <c r="F11" s="45"/>
      <c r="G11" s="133"/>
      <c r="H11" s="44"/>
      <c r="I11" s="45"/>
      <c r="J11" s="45"/>
      <c r="K11" s="133"/>
      <c r="L11" s="44"/>
      <c r="M11" s="45"/>
      <c r="N11" s="45"/>
      <c r="O11" s="125"/>
      <c r="P11" s="67"/>
      <c r="Q11" s="68"/>
      <c r="R11" s="69"/>
    </row>
    <row r="12" spans="1:18" s="1" customFormat="1" ht="19.5" customHeight="1">
      <c r="A12" s="144">
        <f>M2</f>
        <v>40785</v>
      </c>
      <c r="B12" s="131" t="s">
        <v>69</v>
      </c>
      <c r="C12" s="134" t="s">
        <v>70</v>
      </c>
      <c r="D12" s="53" t="s">
        <v>71</v>
      </c>
      <c r="E12" s="54">
        <v>6</v>
      </c>
      <c r="F12" s="54" t="s">
        <v>72</v>
      </c>
      <c r="G12" s="145" t="s">
        <v>73</v>
      </c>
      <c r="H12" s="39" t="s">
        <v>74</v>
      </c>
      <c r="I12" s="40">
        <v>1</v>
      </c>
      <c r="J12" s="40" t="s">
        <v>75</v>
      </c>
      <c r="K12" s="134" t="s">
        <v>76</v>
      </c>
      <c r="L12" s="37" t="s">
        <v>77</v>
      </c>
      <c r="M12" s="38">
        <v>5</v>
      </c>
      <c r="N12" s="38" t="s">
        <v>72</v>
      </c>
      <c r="O12" s="148" t="s">
        <v>78</v>
      </c>
      <c r="P12" s="64" t="s">
        <v>79</v>
      </c>
      <c r="Q12" s="65">
        <v>2</v>
      </c>
      <c r="R12" s="66" t="s">
        <v>72</v>
      </c>
    </row>
    <row r="13" spans="1:18" s="1" customFormat="1" ht="19.5" customHeight="1">
      <c r="A13" s="143"/>
      <c r="B13" s="132"/>
      <c r="C13" s="132"/>
      <c r="D13" s="37" t="s">
        <v>80</v>
      </c>
      <c r="E13" s="38">
        <v>0.1</v>
      </c>
      <c r="F13" s="38" t="s">
        <v>72</v>
      </c>
      <c r="G13" s="146"/>
      <c r="H13" s="39" t="s">
        <v>81</v>
      </c>
      <c r="I13" s="40">
        <v>0.5</v>
      </c>
      <c r="J13" s="40" t="s">
        <v>72</v>
      </c>
      <c r="K13" s="132"/>
      <c r="L13" s="37" t="s">
        <v>82</v>
      </c>
      <c r="M13" s="38">
        <v>0.1</v>
      </c>
      <c r="N13" s="38" t="s">
        <v>72</v>
      </c>
      <c r="O13" s="149"/>
      <c r="P13" s="64" t="s">
        <v>83</v>
      </c>
      <c r="Q13" s="65">
        <v>0.8</v>
      </c>
      <c r="R13" s="66" t="s">
        <v>72</v>
      </c>
    </row>
    <row r="14" spans="1:18" s="1" customFormat="1" ht="19.5" customHeight="1">
      <c r="A14" s="143"/>
      <c r="B14" s="132"/>
      <c r="C14" s="132"/>
      <c r="D14" s="37" t="s">
        <v>84</v>
      </c>
      <c r="E14" s="38">
        <v>0.05</v>
      </c>
      <c r="F14" s="38" t="s">
        <v>72</v>
      </c>
      <c r="G14" s="146"/>
      <c r="H14" s="39" t="s">
        <v>84</v>
      </c>
      <c r="I14" s="40">
        <v>0.05</v>
      </c>
      <c r="J14" s="40" t="s">
        <v>72</v>
      </c>
      <c r="K14" s="132"/>
      <c r="L14" s="37"/>
      <c r="M14" s="38"/>
      <c r="N14" s="38"/>
      <c r="O14" s="149"/>
      <c r="P14" s="64" t="s">
        <v>85</v>
      </c>
      <c r="Q14" s="65">
        <v>0.5</v>
      </c>
      <c r="R14" s="66" t="s">
        <v>86</v>
      </c>
    </row>
    <row r="15" spans="1:18" s="1" customFormat="1" ht="19.5" customHeight="1">
      <c r="A15" s="143"/>
      <c r="B15" s="132"/>
      <c r="C15" s="132"/>
      <c r="D15" s="37" t="s">
        <v>87</v>
      </c>
      <c r="E15" s="38"/>
      <c r="F15" s="38" t="s">
        <v>72</v>
      </c>
      <c r="G15" s="146"/>
      <c r="H15" s="39" t="s">
        <v>88</v>
      </c>
      <c r="I15" s="40"/>
      <c r="J15" s="40"/>
      <c r="K15" s="132"/>
      <c r="L15" s="37"/>
      <c r="M15" s="37"/>
      <c r="N15" s="38"/>
      <c r="O15" s="149"/>
      <c r="P15" s="64"/>
      <c r="Q15" s="65"/>
      <c r="R15" s="66"/>
    </row>
    <row r="16" spans="1:18" s="1" customFormat="1" ht="19.5" customHeight="1">
      <c r="A16" s="150" t="s">
        <v>67</v>
      </c>
      <c r="B16" s="132"/>
      <c r="C16" s="132"/>
      <c r="D16" s="37" t="s">
        <v>89</v>
      </c>
      <c r="E16" s="38">
        <v>0.05</v>
      </c>
      <c r="F16" s="38" t="s">
        <v>72</v>
      </c>
      <c r="G16" s="146"/>
      <c r="H16" s="48"/>
      <c r="I16" s="49"/>
      <c r="J16" s="49"/>
      <c r="K16" s="132"/>
      <c r="L16" s="37" t="s">
        <v>90</v>
      </c>
      <c r="M16" s="38"/>
      <c r="N16" s="38"/>
      <c r="O16" s="149"/>
      <c r="P16" s="64"/>
      <c r="Q16" s="65"/>
      <c r="R16" s="66"/>
    </row>
    <row r="17" spans="1:18" s="1" customFormat="1" ht="19.5" customHeight="1">
      <c r="A17" s="150"/>
      <c r="B17" s="132"/>
      <c r="C17" s="132"/>
      <c r="D17" s="37"/>
      <c r="E17" s="38"/>
      <c r="F17" s="38"/>
      <c r="G17" s="146"/>
      <c r="H17" s="48"/>
      <c r="I17" s="49"/>
      <c r="J17" s="49"/>
      <c r="K17" s="132"/>
      <c r="L17" s="37" t="s">
        <v>91</v>
      </c>
      <c r="M17" s="38">
        <v>0.05</v>
      </c>
      <c r="N17" s="38" t="s">
        <v>72</v>
      </c>
      <c r="O17" s="149"/>
      <c r="P17" s="64"/>
      <c r="Q17" s="65"/>
      <c r="R17" s="66"/>
    </row>
    <row r="18" spans="1:18" s="1" customFormat="1" ht="19.5" customHeight="1" thickBot="1">
      <c r="A18" s="41" t="s">
        <v>92</v>
      </c>
      <c r="B18" s="133"/>
      <c r="C18" s="133"/>
      <c r="D18" s="42"/>
      <c r="E18" s="43"/>
      <c r="F18" s="43"/>
      <c r="G18" s="147"/>
      <c r="H18" s="46"/>
      <c r="I18" s="47"/>
      <c r="J18" s="47"/>
      <c r="K18" s="133"/>
      <c r="L18" s="44"/>
      <c r="M18" s="45"/>
      <c r="N18" s="45"/>
      <c r="O18" s="125"/>
      <c r="P18" s="70"/>
      <c r="Q18" s="71"/>
      <c r="R18" s="72"/>
    </row>
    <row r="19" spans="1:18" s="1" customFormat="1" ht="19.5" customHeight="1">
      <c r="A19" s="144">
        <f>A12+1</f>
        <v>40786</v>
      </c>
      <c r="B19" s="134" t="s">
        <v>93</v>
      </c>
      <c r="C19" s="132" t="s">
        <v>94</v>
      </c>
      <c r="D19" s="37" t="s">
        <v>95</v>
      </c>
      <c r="E19" s="38">
        <v>10</v>
      </c>
      <c r="F19" s="38" t="s">
        <v>72</v>
      </c>
      <c r="G19" s="131" t="s">
        <v>96</v>
      </c>
      <c r="H19" s="37" t="s">
        <v>97</v>
      </c>
      <c r="I19" s="38">
        <v>1.5</v>
      </c>
      <c r="J19" s="73" t="s">
        <v>72</v>
      </c>
      <c r="K19" s="132"/>
      <c r="L19" s="53"/>
      <c r="M19" s="54"/>
      <c r="N19" s="54"/>
      <c r="O19" s="131" t="s">
        <v>98</v>
      </c>
      <c r="P19" s="37" t="s">
        <v>99</v>
      </c>
      <c r="Q19" s="38">
        <v>3</v>
      </c>
      <c r="R19" s="55" t="s">
        <v>72</v>
      </c>
    </row>
    <row r="20" spans="1:18" s="1" customFormat="1" ht="19.5" customHeight="1">
      <c r="A20" s="143"/>
      <c r="B20" s="132"/>
      <c r="C20" s="132"/>
      <c r="D20" s="37" t="s">
        <v>100</v>
      </c>
      <c r="E20" s="38">
        <v>1.2</v>
      </c>
      <c r="F20" s="38" t="s">
        <v>72</v>
      </c>
      <c r="G20" s="132"/>
      <c r="H20" s="37" t="s">
        <v>101</v>
      </c>
      <c r="I20" s="38">
        <v>1.2</v>
      </c>
      <c r="J20" s="73" t="s">
        <v>72</v>
      </c>
      <c r="K20" s="132"/>
      <c r="L20" s="37"/>
      <c r="M20" s="38"/>
      <c r="N20" s="38"/>
      <c r="O20" s="132"/>
      <c r="P20" s="37" t="s">
        <v>102</v>
      </c>
      <c r="Q20" s="38">
        <v>0.5</v>
      </c>
      <c r="R20" s="55" t="s">
        <v>72</v>
      </c>
    </row>
    <row r="21" spans="1:18" s="1" customFormat="1" ht="19.5" customHeight="1">
      <c r="A21" s="143"/>
      <c r="B21" s="132"/>
      <c r="C21" s="132"/>
      <c r="D21" s="37" t="s">
        <v>103</v>
      </c>
      <c r="E21" s="38">
        <v>1.5</v>
      </c>
      <c r="F21" s="38" t="s">
        <v>72</v>
      </c>
      <c r="G21" s="132"/>
      <c r="H21" s="37" t="s">
        <v>104</v>
      </c>
      <c r="I21" s="38">
        <v>1.5</v>
      </c>
      <c r="J21" s="73" t="s">
        <v>72</v>
      </c>
      <c r="K21" s="132"/>
      <c r="L21" s="37"/>
      <c r="M21" s="38"/>
      <c r="N21" s="38"/>
      <c r="O21" s="132"/>
      <c r="P21" s="37"/>
      <c r="Q21" s="38"/>
      <c r="R21" s="55"/>
    </row>
    <row r="22" spans="1:18" s="1" customFormat="1" ht="19.5" customHeight="1">
      <c r="A22" s="143"/>
      <c r="B22" s="132"/>
      <c r="C22" s="132"/>
      <c r="D22" s="37" t="s">
        <v>105</v>
      </c>
      <c r="E22" s="38">
        <v>0.3</v>
      </c>
      <c r="F22" s="38" t="s">
        <v>72</v>
      </c>
      <c r="G22" s="132"/>
      <c r="H22" s="37" t="s">
        <v>106</v>
      </c>
      <c r="I22" s="38">
        <v>1</v>
      </c>
      <c r="J22" s="73" t="s">
        <v>72</v>
      </c>
      <c r="K22" s="132"/>
      <c r="L22" s="37"/>
      <c r="M22" s="38"/>
      <c r="N22" s="38"/>
      <c r="O22" s="132"/>
      <c r="P22" s="37"/>
      <c r="Q22" s="38"/>
      <c r="R22" s="55"/>
    </row>
    <row r="23" spans="1:18" s="1" customFormat="1" ht="19.5" customHeight="1">
      <c r="A23" s="150" t="s">
        <v>67</v>
      </c>
      <c r="B23" s="132"/>
      <c r="C23" s="132"/>
      <c r="D23" s="37" t="s">
        <v>107</v>
      </c>
      <c r="E23" s="38">
        <v>0.05</v>
      </c>
      <c r="F23" s="38" t="s">
        <v>72</v>
      </c>
      <c r="G23" s="132"/>
      <c r="H23" s="37"/>
      <c r="I23" s="38"/>
      <c r="J23" s="38"/>
      <c r="K23" s="132"/>
      <c r="L23" s="37"/>
      <c r="M23" s="38"/>
      <c r="N23" s="38"/>
      <c r="O23" s="132"/>
      <c r="P23" s="37"/>
      <c r="Q23" s="38"/>
      <c r="R23" s="55"/>
    </row>
    <row r="24" spans="1:18" s="1" customFormat="1" ht="19.5" customHeight="1">
      <c r="A24" s="150"/>
      <c r="B24" s="132"/>
      <c r="C24" s="132"/>
      <c r="D24" s="37" t="s">
        <v>108</v>
      </c>
      <c r="E24" s="38">
        <v>0.2</v>
      </c>
      <c r="F24" s="38" t="s">
        <v>72</v>
      </c>
      <c r="G24" s="132"/>
      <c r="H24" s="37"/>
      <c r="I24" s="38"/>
      <c r="J24" s="38"/>
      <c r="K24" s="132"/>
      <c r="L24" s="37"/>
      <c r="M24" s="38"/>
      <c r="N24" s="38"/>
      <c r="O24" s="132"/>
      <c r="P24" s="37"/>
      <c r="Q24" s="38"/>
      <c r="R24" s="55"/>
    </row>
    <row r="25" spans="1:18" s="1" customFormat="1" ht="19.5" customHeight="1" thickBot="1">
      <c r="A25" s="41" t="s">
        <v>109</v>
      </c>
      <c r="B25" s="133"/>
      <c r="C25" s="133"/>
      <c r="D25" s="42" t="s">
        <v>110</v>
      </c>
      <c r="E25" s="43">
        <v>0.1</v>
      </c>
      <c r="F25" s="43" t="s">
        <v>72</v>
      </c>
      <c r="G25" s="133"/>
      <c r="H25" s="44"/>
      <c r="I25" s="45"/>
      <c r="J25" s="45"/>
      <c r="K25" s="133"/>
      <c r="L25" s="44"/>
      <c r="M25" s="45"/>
      <c r="N25" s="45"/>
      <c r="O25" s="133"/>
      <c r="P25" s="44"/>
      <c r="Q25" s="45"/>
      <c r="R25" s="56"/>
    </row>
    <row r="26" spans="1:18" s="1" customFormat="1" ht="19.5" customHeight="1">
      <c r="A26" s="144">
        <f>A19+1</f>
        <v>40787</v>
      </c>
      <c r="B26" s="131" t="s">
        <v>111</v>
      </c>
      <c r="C26" s="131" t="s">
        <v>112</v>
      </c>
      <c r="D26" s="37" t="s">
        <v>113</v>
      </c>
      <c r="E26" s="38">
        <v>3.6</v>
      </c>
      <c r="F26" s="38" t="s">
        <v>72</v>
      </c>
      <c r="G26" s="151" t="s">
        <v>114</v>
      </c>
      <c r="H26" s="37" t="s">
        <v>115</v>
      </c>
      <c r="I26" s="38">
        <v>4</v>
      </c>
      <c r="J26" s="38" t="s">
        <v>72</v>
      </c>
      <c r="K26" s="131" t="s">
        <v>76</v>
      </c>
      <c r="L26" s="37" t="s">
        <v>77</v>
      </c>
      <c r="M26" s="38">
        <v>5</v>
      </c>
      <c r="N26" s="38" t="s">
        <v>72</v>
      </c>
      <c r="O26" s="134" t="s">
        <v>116</v>
      </c>
      <c r="P26" s="37" t="s">
        <v>117</v>
      </c>
      <c r="Q26" s="38">
        <v>1.2</v>
      </c>
      <c r="R26" s="55" t="s">
        <v>72</v>
      </c>
    </row>
    <row r="27" spans="1:18" s="1" customFormat="1" ht="19.5" customHeight="1">
      <c r="A27" s="143"/>
      <c r="B27" s="132"/>
      <c r="C27" s="132"/>
      <c r="D27" s="37" t="s">
        <v>118</v>
      </c>
      <c r="E27" s="38">
        <v>1.5</v>
      </c>
      <c r="F27" s="38" t="s">
        <v>72</v>
      </c>
      <c r="G27" s="152"/>
      <c r="H27" s="37" t="s">
        <v>84</v>
      </c>
      <c r="I27" s="38">
        <v>0.3</v>
      </c>
      <c r="J27" s="38" t="s">
        <v>72</v>
      </c>
      <c r="K27" s="132"/>
      <c r="L27" s="37" t="s">
        <v>82</v>
      </c>
      <c r="M27" s="38">
        <v>0.1</v>
      </c>
      <c r="N27" s="38" t="s">
        <v>72</v>
      </c>
      <c r="O27" s="132"/>
      <c r="P27" s="37" t="s">
        <v>100</v>
      </c>
      <c r="Q27" s="38">
        <v>0.6</v>
      </c>
      <c r="R27" s="55" t="s">
        <v>72</v>
      </c>
    </row>
    <row r="28" spans="1:18" s="1" customFormat="1" ht="19.5" customHeight="1">
      <c r="A28" s="143"/>
      <c r="B28" s="132"/>
      <c r="C28" s="132"/>
      <c r="D28" s="37" t="s">
        <v>108</v>
      </c>
      <c r="E28" s="38">
        <v>0.3</v>
      </c>
      <c r="F28" s="38" t="s">
        <v>72</v>
      </c>
      <c r="G28" s="152"/>
      <c r="H28" s="37"/>
      <c r="I28" s="38"/>
      <c r="J28" s="38"/>
      <c r="K28" s="132"/>
      <c r="L28" s="37"/>
      <c r="M28" s="38"/>
      <c r="N28" s="38"/>
      <c r="O28" s="132"/>
      <c r="P28" s="37" t="s">
        <v>108</v>
      </c>
      <c r="Q28" s="38">
        <v>0.2</v>
      </c>
      <c r="R28" s="55" t="s">
        <v>72</v>
      </c>
    </row>
    <row r="29" spans="1:18" s="1" customFormat="1" ht="19.5" customHeight="1">
      <c r="A29" s="143"/>
      <c r="B29" s="132"/>
      <c r="C29" s="132"/>
      <c r="D29" s="37" t="s">
        <v>84</v>
      </c>
      <c r="E29" s="38">
        <v>0.05</v>
      </c>
      <c r="F29" s="38" t="s">
        <v>72</v>
      </c>
      <c r="G29" s="152"/>
      <c r="H29" s="37"/>
      <c r="I29" s="38"/>
      <c r="J29" s="38"/>
      <c r="K29" s="132"/>
      <c r="L29" s="126" t="s">
        <v>119</v>
      </c>
      <c r="M29" s="126"/>
      <c r="N29" s="127"/>
      <c r="O29" s="132"/>
      <c r="P29" s="37" t="s">
        <v>120</v>
      </c>
      <c r="Q29" s="38">
        <v>0.05</v>
      </c>
      <c r="R29" s="55" t="s">
        <v>72</v>
      </c>
    </row>
    <row r="30" spans="1:18" s="1" customFormat="1" ht="19.5" customHeight="1">
      <c r="A30" s="150" t="s">
        <v>67</v>
      </c>
      <c r="B30" s="132"/>
      <c r="C30" s="132"/>
      <c r="D30" s="37" t="s">
        <v>89</v>
      </c>
      <c r="E30" s="38">
        <v>0.05</v>
      </c>
      <c r="F30" s="38" t="s">
        <v>72</v>
      </c>
      <c r="G30" s="152"/>
      <c r="H30" s="37"/>
      <c r="I30" s="38"/>
      <c r="J30" s="38"/>
      <c r="K30" s="132"/>
      <c r="L30" s="126" t="s">
        <v>121</v>
      </c>
      <c r="M30" s="127">
        <v>0.6</v>
      </c>
      <c r="N30" s="127" t="s">
        <v>72</v>
      </c>
      <c r="O30" s="132"/>
      <c r="P30" s="37"/>
      <c r="Q30" s="38"/>
      <c r="R30" s="55"/>
    </row>
    <row r="31" spans="1:18" s="1" customFormat="1" ht="19.5" customHeight="1">
      <c r="A31" s="150"/>
      <c r="B31" s="132"/>
      <c r="C31" s="132"/>
      <c r="D31" s="37"/>
      <c r="E31" s="38"/>
      <c r="F31" s="38"/>
      <c r="G31" s="152"/>
      <c r="H31" s="37"/>
      <c r="I31" s="38"/>
      <c r="J31" s="38"/>
      <c r="K31" s="132"/>
      <c r="L31" s="37" t="s">
        <v>90</v>
      </c>
      <c r="M31" s="38"/>
      <c r="N31" s="38"/>
      <c r="O31" s="132"/>
      <c r="P31" s="37"/>
      <c r="Q31" s="38"/>
      <c r="R31" s="55"/>
    </row>
    <row r="32" spans="1:18" s="1" customFormat="1" ht="19.5" customHeight="1" thickBot="1">
      <c r="A32" s="41" t="s">
        <v>122</v>
      </c>
      <c r="B32" s="133"/>
      <c r="C32" s="133"/>
      <c r="D32" s="42"/>
      <c r="E32" s="43"/>
      <c r="F32" s="43"/>
      <c r="G32" s="133"/>
      <c r="H32" s="42"/>
      <c r="I32" s="43"/>
      <c r="J32" s="43"/>
      <c r="K32" s="133"/>
      <c r="L32" s="44"/>
      <c r="M32" s="45"/>
      <c r="N32" s="45"/>
      <c r="O32" s="133"/>
      <c r="P32" s="44"/>
      <c r="Q32" s="45"/>
      <c r="R32" s="56"/>
    </row>
    <row r="33" spans="1:18" s="1" customFormat="1" ht="19.5" customHeight="1">
      <c r="A33" s="144">
        <f>A26+1</f>
        <v>40788</v>
      </c>
      <c r="B33" s="134" t="s">
        <v>123</v>
      </c>
      <c r="C33" s="131" t="s">
        <v>124</v>
      </c>
      <c r="D33" s="37" t="s">
        <v>125</v>
      </c>
      <c r="E33" s="38">
        <v>2</v>
      </c>
      <c r="F33" s="124" t="s">
        <v>72</v>
      </c>
      <c r="G33" s="132" t="s">
        <v>126</v>
      </c>
      <c r="H33" s="37" t="s">
        <v>127</v>
      </c>
      <c r="I33" s="38">
        <v>4</v>
      </c>
      <c r="J33" s="38" t="s">
        <v>72</v>
      </c>
      <c r="K33" s="131" t="s">
        <v>77</v>
      </c>
      <c r="L33" s="37" t="s">
        <v>77</v>
      </c>
      <c r="M33" s="38">
        <v>5</v>
      </c>
      <c r="N33" s="38" t="s">
        <v>72</v>
      </c>
      <c r="O33" s="131" t="s">
        <v>128</v>
      </c>
      <c r="P33" s="37" t="s">
        <v>129</v>
      </c>
      <c r="Q33" s="38">
        <v>0.8</v>
      </c>
      <c r="R33" s="55" t="s">
        <v>72</v>
      </c>
    </row>
    <row r="34" spans="1:18" s="1" customFormat="1" ht="19.5" customHeight="1">
      <c r="A34" s="143"/>
      <c r="B34" s="132"/>
      <c r="C34" s="132"/>
      <c r="D34" s="37" t="s">
        <v>130</v>
      </c>
      <c r="E34" s="38">
        <v>2.7</v>
      </c>
      <c r="F34" s="38" t="s">
        <v>72</v>
      </c>
      <c r="G34" s="132"/>
      <c r="H34" s="37" t="s">
        <v>120</v>
      </c>
      <c r="I34" s="38">
        <v>0.05</v>
      </c>
      <c r="J34" s="38" t="s">
        <v>72</v>
      </c>
      <c r="K34" s="132"/>
      <c r="L34" s="37" t="s">
        <v>82</v>
      </c>
      <c r="M34" s="38">
        <v>0.1</v>
      </c>
      <c r="N34" s="38" t="s">
        <v>72</v>
      </c>
      <c r="O34" s="132"/>
      <c r="P34" s="37" t="s">
        <v>131</v>
      </c>
      <c r="Q34" s="38">
        <v>1.5</v>
      </c>
      <c r="R34" s="55" t="s">
        <v>72</v>
      </c>
    </row>
    <row r="35" spans="1:18" s="1" customFormat="1" ht="19.5" customHeight="1">
      <c r="A35" s="143"/>
      <c r="B35" s="132"/>
      <c r="C35" s="132"/>
      <c r="D35" s="37" t="s">
        <v>108</v>
      </c>
      <c r="E35" s="38">
        <v>0.5</v>
      </c>
      <c r="F35" s="38" t="s">
        <v>72</v>
      </c>
      <c r="G35" s="132"/>
      <c r="H35" s="37" t="s">
        <v>80</v>
      </c>
      <c r="I35" s="38">
        <v>0.1</v>
      </c>
      <c r="J35" s="38" t="s">
        <v>72</v>
      </c>
      <c r="K35" s="132"/>
      <c r="L35" s="37"/>
      <c r="M35" s="38"/>
      <c r="N35" s="38"/>
      <c r="O35" s="132"/>
      <c r="P35" s="37" t="s">
        <v>132</v>
      </c>
      <c r="Q35" s="38">
        <v>3</v>
      </c>
      <c r="R35" s="55" t="s">
        <v>133</v>
      </c>
    </row>
    <row r="36" spans="1:18" s="1" customFormat="1" ht="19.5" customHeight="1">
      <c r="A36" s="143"/>
      <c r="B36" s="132"/>
      <c r="C36" s="132"/>
      <c r="D36" s="37" t="s">
        <v>134</v>
      </c>
      <c r="E36" s="38">
        <v>0.5</v>
      </c>
      <c r="F36" s="38" t="s">
        <v>72</v>
      </c>
      <c r="G36" s="132"/>
      <c r="H36" s="37"/>
      <c r="I36" s="38"/>
      <c r="J36" s="38"/>
      <c r="K36" s="132"/>
      <c r="L36" s="37"/>
      <c r="M36" s="37"/>
      <c r="N36" s="38"/>
      <c r="O36" s="132"/>
      <c r="P36" s="37"/>
      <c r="Q36" s="38"/>
      <c r="R36" s="55"/>
    </row>
    <row r="37" spans="1:18" s="1" customFormat="1" ht="19.5" customHeight="1">
      <c r="A37" s="150" t="s">
        <v>67</v>
      </c>
      <c r="B37" s="132"/>
      <c r="C37" s="132"/>
      <c r="D37" s="37" t="s">
        <v>135</v>
      </c>
      <c r="E37" s="38">
        <v>0.3</v>
      </c>
      <c r="F37" s="38" t="s">
        <v>72</v>
      </c>
      <c r="G37" s="132"/>
      <c r="H37" s="37"/>
      <c r="I37" s="38"/>
      <c r="J37" s="38"/>
      <c r="K37" s="132"/>
      <c r="L37" s="37"/>
      <c r="M37" s="38"/>
      <c r="N37" s="38"/>
      <c r="O37" s="132"/>
      <c r="P37" s="37"/>
      <c r="Q37" s="38"/>
      <c r="R37" s="55"/>
    </row>
    <row r="38" spans="1:18" s="1" customFormat="1" ht="19.5" customHeight="1">
      <c r="A38" s="150"/>
      <c r="B38" s="132"/>
      <c r="C38" s="132"/>
      <c r="D38" s="37" t="s">
        <v>136</v>
      </c>
      <c r="E38" s="38">
        <v>1</v>
      </c>
      <c r="F38" s="38" t="s">
        <v>137</v>
      </c>
      <c r="G38" s="132"/>
      <c r="H38" s="37"/>
      <c r="I38" s="38"/>
      <c r="J38" s="38"/>
      <c r="K38" s="132"/>
      <c r="L38" s="37"/>
      <c r="M38" s="38"/>
      <c r="N38" s="38"/>
      <c r="O38" s="132"/>
      <c r="P38" s="37"/>
      <c r="Q38" s="38"/>
      <c r="R38" s="55"/>
    </row>
    <row r="39" spans="1:18" s="1" customFormat="1" ht="19.5" customHeight="1" thickBot="1">
      <c r="A39" s="41" t="s">
        <v>138</v>
      </c>
      <c r="B39" s="133"/>
      <c r="C39" s="133"/>
      <c r="D39" s="44"/>
      <c r="E39" s="45"/>
      <c r="F39" s="68"/>
      <c r="G39" s="133"/>
      <c r="H39" s="44"/>
      <c r="I39" s="45"/>
      <c r="J39" s="45"/>
      <c r="K39" s="133"/>
      <c r="L39" s="44"/>
      <c r="M39" s="45"/>
      <c r="N39" s="45"/>
      <c r="O39" s="133"/>
      <c r="P39" s="44"/>
      <c r="Q39" s="45"/>
      <c r="R39" s="56"/>
    </row>
    <row r="40" spans="1:18" s="1" customFormat="1" ht="19.5" customHeight="1">
      <c r="A40" s="155" t="s">
        <v>139</v>
      </c>
      <c r="B40" s="155"/>
      <c r="C40" s="50"/>
      <c r="D40" s="50"/>
      <c r="E40" s="155" t="s">
        <v>140</v>
      </c>
      <c r="F40" s="155"/>
      <c r="G40" s="155"/>
      <c r="H40" s="50"/>
      <c r="I40" s="155" t="s">
        <v>141</v>
      </c>
      <c r="J40" s="155"/>
      <c r="K40" s="155"/>
      <c r="L40" s="50" t="s">
        <v>142</v>
      </c>
      <c r="M40" s="50"/>
      <c r="N40" s="51"/>
      <c r="O40" s="155" t="s">
        <v>143</v>
      </c>
      <c r="P40" s="155"/>
      <c r="Q40" s="154" t="s">
        <v>144</v>
      </c>
      <c r="R40" s="154"/>
    </row>
  </sheetData>
  <sheetProtection/>
  <mergeCells count="49">
    <mergeCell ref="O26:O32"/>
    <mergeCell ref="A40:B40"/>
    <mergeCell ref="E40:G40"/>
    <mergeCell ref="A33:A36"/>
    <mergeCell ref="B33:B39"/>
    <mergeCell ref="C33:C39"/>
    <mergeCell ref="G33:G39"/>
    <mergeCell ref="A37:A38"/>
    <mergeCell ref="K26:K32"/>
    <mergeCell ref="A26:A29"/>
    <mergeCell ref="M2:N2"/>
    <mergeCell ref="Q40:R40"/>
    <mergeCell ref="K33:K39"/>
    <mergeCell ref="O33:O39"/>
    <mergeCell ref="I40:K40"/>
    <mergeCell ref="K3:N3"/>
    <mergeCell ref="K19:K25"/>
    <mergeCell ref="O19:O25"/>
    <mergeCell ref="O3:R3"/>
    <mergeCell ref="O40:P40"/>
    <mergeCell ref="A19:A22"/>
    <mergeCell ref="C19:C25"/>
    <mergeCell ref="G19:G25"/>
    <mergeCell ref="A23:A24"/>
    <mergeCell ref="B19:B25"/>
    <mergeCell ref="B26:B32"/>
    <mergeCell ref="C26:C32"/>
    <mergeCell ref="G26:G32"/>
    <mergeCell ref="A30:A31"/>
    <mergeCell ref="A12:A15"/>
    <mergeCell ref="C12:C18"/>
    <mergeCell ref="G12:G18"/>
    <mergeCell ref="O5:O11"/>
    <mergeCell ref="K12:K18"/>
    <mergeCell ref="O12:O18"/>
    <mergeCell ref="A16:A17"/>
    <mergeCell ref="A9:A10"/>
    <mergeCell ref="G5:G11"/>
    <mergeCell ref="B12:B18"/>
    <mergeCell ref="E1:O1"/>
    <mergeCell ref="A1:C1"/>
    <mergeCell ref="K5:K11"/>
    <mergeCell ref="B3:B4"/>
    <mergeCell ref="C3:F3"/>
    <mergeCell ref="C5:C11"/>
    <mergeCell ref="A3:A4"/>
    <mergeCell ref="A5:A8"/>
    <mergeCell ref="G3:J3"/>
    <mergeCell ref="B5:B11"/>
  </mergeCells>
  <printOptions horizontalCentered="1"/>
  <pageMargins left="0.4330708661417323" right="0.35433070866141736" top="0.4724409448818898" bottom="0.472440944881889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zoomScale="90" zoomScaleNormal="90" zoomScalePageLayoutView="0" workbookViewId="0" topLeftCell="A1">
      <selection activeCell="L12" sqref="L12"/>
    </sheetView>
  </sheetViews>
  <sheetFormatPr defaultColWidth="9.00390625" defaultRowHeight="16.5"/>
  <cols>
    <col min="1" max="1" width="4.625" style="23" customWidth="1"/>
    <col min="2" max="16" width="5.625" style="23" customWidth="1"/>
    <col min="17" max="16384" width="9.00390625" style="5" customWidth="1"/>
  </cols>
  <sheetData>
    <row r="1" spans="1:16" ht="36" customHeight="1" thickBot="1">
      <c r="A1" s="157" t="s">
        <v>48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 t="s">
        <v>20</v>
      </c>
      <c r="M1" s="157"/>
      <c r="N1" s="157"/>
      <c r="O1" s="157"/>
      <c r="P1" s="157"/>
    </row>
    <row r="2" spans="1:16" ht="19.5" customHeight="1">
      <c r="A2" s="158" t="s">
        <v>0</v>
      </c>
      <c r="B2" s="160"/>
      <c r="C2" s="161"/>
      <c r="D2" s="162"/>
      <c r="E2" s="160">
        <v>40785</v>
      </c>
      <c r="F2" s="161"/>
      <c r="G2" s="162"/>
      <c r="H2" s="160">
        <f>E2+1</f>
        <v>40786</v>
      </c>
      <c r="I2" s="161"/>
      <c r="J2" s="162"/>
      <c r="K2" s="160">
        <f>H2+1</f>
        <v>40787</v>
      </c>
      <c r="L2" s="161"/>
      <c r="M2" s="162"/>
      <c r="N2" s="160">
        <f>K2+1</f>
        <v>40788</v>
      </c>
      <c r="O2" s="161"/>
      <c r="P2" s="166"/>
    </row>
    <row r="3" spans="1:16" ht="19.5" customHeight="1" thickBot="1">
      <c r="A3" s="159"/>
      <c r="B3" s="171"/>
      <c r="C3" s="172"/>
      <c r="D3" s="173"/>
      <c r="E3" s="163" t="s">
        <v>1</v>
      </c>
      <c r="F3" s="164"/>
      <c r="G3" s="165"/>
      <c r="H3" s="163" t="s">
        <v>2</v>
      </c>
      <c r="I3" s="164"/>
      <c r="J3" s="165"/>
      <c r="K3" s="163" t="s">
        <v>3</v>
      </c>
      <c r="L3" s="164"/>
      <c r="M3" s="165"/>
      <c r="N3" s="163" t="s">
        <v>4</v>
      </c>
      <c r="O3" s="164"/>
      <c r="P3" s="167"/>
    </row>
    <row r="4" spans="1:16" ht="49.5" customHeight="1" thickBot="1" thickTop="1">
      <c r="A4" s="6" t="s">
        <v>5</v>
      </c>
      <c r="B4" s="178"/>
      <c r="C4" s="179"/>
      <c r="D4" s="180"/>
      <c r="E4" s="178" t="str">
        <f>'菜單明細'!B12</f>
        <v>黑芝麻飯</v>
      </c>
      <c r="F4" s="179"/>
      <c r="G4" s="180"/>
      <c r="H4" s="196" t="str">
        <f>'菜單明細'!B19</f>
        <v>麵食</v>
      </c>
      <c r="I4" s="197"/>
      <c r="J4" s="198"/>
      <c r="K4" s="192" t="str">
        <f>'菜單明細'!B26</f>
        <v>糙米飯</v>
      </c>
      <c r="L4" s="193"/>
      <c r="M4" s="199"/>
      <c r="N4" s="192" t="str">
        <f>'菜單明細'!B33</f>
        <v>白飯</v>
      </c>
      <c r="O4" s="193"/>
      <c r="P4" s="194"/>
    </row>
    <row r="5" spans="1:16" ht="49.5" customHeight="1">
      <c r="A5" s="7" t="s">
        <v>6</v>
      </c>
      <c r="B5" s="181"/>
      <c r="C5" s="182"/>
      <c r="D5" s="183"/>
      <c r="E5" s="181" t="str">
        <f>'菜單明細'!C12</f>
        <v>三杯雞</v>
      </c>
      <c r="F5" s="182"/>
      <c r="G5" s="183"/>
      <c r="H5" s="188" t="str">
        <f>'菜單明細'!C19</f>
        <v>肉絲炒麵</v>
      </c>
      <c r="I5" s="189"/>
      <c r="J5" s="190"/>
      <c r="K5" s="188" t="str">
        <f>'菜單明細'!C26</f>
        <v>紅燒肉</v>
      </c>
      <c r="L5" s="189"/>
      <c r="M5" s="190"/>
      <c r="N5" s="188" t="str">
        <f>'菜單明細'!C33</f>
        <v>咖哩百頁</v>
      </c>
      <c r="O5" s="189"/>
      <c r="P5" s="195"/>
    </row>
    <row r="6" spans="1:16" ht="49.5" customHeight="1">
      <c r="A6" s="7" t="s">
        <v>7</v>
      </c>
      <c r="B6" s="177"/>
      <c r="C6" s="177"/>
      <c r="D6" s="177"/>
      <c r="E6" s="174" t="str">
        <f>'菜單明細'!G12</f>
        <v>麻婆豆腐</v>
      </c>
      <c r="F6" s="175"/>
      <c r="G6" s="176"/>
      <c r="H6" s="188" t="str">
        <f>'菜單明細'!G19</f>
        <v>綜合關東煮</v>
      </c>
      <c r="I6" s="189"/>
      <c r="J6" s="190"/>
      <c r="K6" s="188" t="str">
        <f>'菜單明細'!G26</f>
        <v>蔥花蛋</v>
      </c>
      <c r="L6" s="189"/>
      <c r="M6" s="190"/>
      <c r="N6" s="188" t="str">
        <f>'菜單明細'!G33</f>
        <v>蒜香海根</v>
      </c>
      <c r="O6" s="189"/>
      <c r="P6" s="195"/>
    </row>
    <row r="7" spans="1:16" ht="49.5" customHeight="1">
      <c r="A7" s="7" t="s">
        <v>8</v>
      </c>
      <c r="B7" s="177"/>
      <c r="C7" s="177"/>
      <c r="D7" s="177"/>
      <c r="E7" s="177" t="s">
        <v>21</v>
      </c>
      <c r="F7" s="177"/>
      <c r="G7" s="177"/>
      <c r="H7" s="188"/>
      <c r="I7" s="189"/>
      <c r="J7" s="190"/>
      <c r="K7" s="177" t="s">
        <v>21</v>
      </c>
      <c r="L7" s="177"/>
      <c r="M7" s="177"/>
      <c r="N7" s="177" t="s">
        <v>21</v>
      </c>
      <c r="O7" s="177"/>
      <c r="P7" s="191"/>
    </row>
    <row r="8" spans="1:16" ht="49.5" customHeight="1" thickBot="1">
      <c r="A8" s="8" t="s">
        <v>9</v>
      </c>
      <c r="B8" s="184"/>
      <c r="C8" s="185"/>
      <c r="D8" s="186"/>
      <c r="E8" s="168" t="str">
        <f>'菜單明細'!O12</f>
        <v>瓠瓜排骨湯</v>
      </c>
      <c r="F8" s="169"/>
      <c r="G8" s="170"/>
      <c r="H8" s="168" t="str">
        <f>'菜單明細'!O19</f>
        <v>鮮筍大骨湯</v>
      </c>
      <c r="I8" s="169"/>
      <c r="J8" s="170"/>
      <c r="K8" s="168" t="str">
        <f>'菜單明細'!O26</f>
        <v>木須金菇湯</v>
      </c>
      <c r="L8" s="169"/>
      <c r="M8" s="170"/>
      <c r="N8" s="168" t="str">
        <f>'菜單明細'!O33</f>
        <v>綠豆地瓜湯</v>
      </c>
      <c r="O8" s="169"/>
      <c r="P8" s="187"/>
    </row>
    <row r="9" spans="1:16" ht="36" customHeight="1">
      <c r="A9" s="9" t="s">
        <v>10</v>
      </c>
      <c r="B9" s="205"/>
      <c r="C9" s="206"/>
      <c r="D9" s="207"/>
      <c r="E9" s="201" t="s">
        <v>10</v>
      </c>
      <c r="F9" s="202"/>
      <c r="G9" s="204"/>
      <c r="H9" s="201"/>
      <c r="I9" s="202"/>
      <c r="J9" s="204"/>
      <c r="K9" s="201" t="s">
        <v>27</v>
      </c>
      <c r="L9" s="202"/>
      <c r="M9" s="204"/>
      <c r="N9" s="201"/>
      <c r="O9" s="202"/>
      <c r="P9" s="203"/>
    </row>
    <row r="10" spans="1:16" s="14" customFormat="1" ht="19.5" customHeight="1">
      <c r="A10" s="209" t="s">
        <v>11</v>
      </c>
      <c r="B10" s="10"/>
      <c r="C10" s="11"/>
      <c r="D10" s="12"/>
      <c r="E10" s="10" t="s">
        <v>12</v>
      </c>
      <c r="F10" s="11">
        <f>F11*4+F12*9+F13*4</f>
        <v>690.9000000000001</v>
      </c>
      <c r="G10" s="12" t="s">
        <v>13</v>
      </c>
      <c r="H10" s="10" t="s">
        <v>12</v>
      </c>
      <c r="I10" s="11">
        <f>I11*4+I12*9+I13*4</f>
        <v>693.7</v>
      </c>
      <c r="J10" s="12" t="s">
        <v>13</v>
      </c>
      <c r="K10" s="10" t="s">
        <v>12</v>
      </c>
      <c r="L10" s="11">
        <f>L11*4+L12*9+L13*4</f>
        <v>691.8</v>
      </c>
      <c r="M10" s="12" t="s">
        <v>13</v>
      </c>
      <c r="N10" s="10" t="s">
        <v>12</v>
      </c>
      <c r="O10" s="11">
        <f>O11*4+O12*9+O13*4</f>
        <v>697.8</v>
      </c>
      <c r="P10" s="13" t="s">
        <v>13</v>
      </c>
    </row>
    <row r="11" spans="1:16" s="14" customFormat="1" ht="19.5" customHeight="1">
      <c r="A11" s="210"/>
      <c r="B11" s="15"/>
      <c r="C11" s="16"/>
      <c r="D11" s="17"/>
      <c r="E11" s="15" t="s">
        <v>24</v>
      </c>
      <c r="F11" s="16">
        <v>21.7</v>
      </c>
      <c r="G11" s="17" t="s">
        <v>23</v>
      </c>
      <c r="H11" s="15" t="s">
        <v>24</v>
      </c>
      <c r="I11" s="16">
        <v>21.8</v>
      </c>
      <c r="J11" s="17" t="s">
        <v>23</v>
      </c>
      <c r="K11" s="15" t="s">
        <v>24</v>
      </c>
      <c r="L11" s="16">
        <v>21.5</v>
      </c>
      <c r="M11" s="17" t="s">
        <v>23</v>
      </c>
      <c r="N11" s="15" t="s">
        <v>24</v>
      </c>
      <c r="O11" s="16">
        <v>21.6</v>
      </c>
      <c r="P11" s="18" t="s">
        <v>14</v>
      </c>
    </row>
    <row r="12" spans="1:16" s="14" customFormat="1" ht="19.5" customHeight="1">
      <c r="A12" s="210"/>
      <c r="B12" s="15"/>
      <c r="C12" s="16"/>
      <c r="D12" s="17"/>
      <c r="E12" s="15" t="s">
        <v>25</v>
      </c>
      <c r="F12" s="16">
        <v>18.5</v>
      </c>
      <c r="G12" s="17" t="s">
        <v>23</v>
      </c>
      <c r="H12" s="15" t="s">
        <v>25</v>
      </c>
      <c r="I12" s="16">
        <v>18.5</v>
      </c>
      <c r="J12" s="17" t="s">
        <v>23</v>
      </c>
      <c r="K12" s="15" t="s">
        <v>25</v>
      </c>
      <c r="L12" s="16">
        <v>18.6</v>
      </c>
      <c r="M12" s="17" t="s">
        <v>23</v>
      </c>
      <c r="N12" s="15" t="s">
        <v>25</v>
      </c>
      <c r="O12" s="16">
        <v>18.6</v>
      </c>
      <c r="P12" s="18" t="s">
        <v>14</v>
      </c>
    </row>
    <row r="13" spans="1:16" s="14" customFormat="1" ht="19.5" customHeight="1" thickBot="1">
      <c r="A13" s="211"/>
      <c r="B13" s="19"/>
      <c r="C13" s="20"/>
      <c r="D13" s="21"/>
      <c r="E13" s="19" t="s">
        <v>26</v>
      </c>
      <c r="F13" s="20">
        <v>109.4</v>
      </c>
      <c r="G13" s="21" t="s">
        <v>23</v>
      </c>
      <c r="H13" s="19" t="s">
        <v>26</v>
      </c>
      <c r="I13" s="20">
        <v>110</v>
      </c>
      <c r="J13" s="21" t="s">
        <v>23</v>
      </c>
      <c r="K13" s="19" t="s">
        <v>26</v>
      </c>
      <c r="L13" s="20">
        <v>109.6</v>
      </c>
      <c r="M13" s="21" t="s">
        <v>23</v>
      </c>
      <c r="N13" s="19" t="s">
        <v>26</v>
      </c>
      <c r="O13" s="20">
        <v>111</v>
      </c>
      <c r="P13" s="22" t="s">
        <v>14</v>
      </c>
    </row>
    <row r="14" ht="60" customHeight="1">
      <c r="R14" s="24"/>
    </row>
    <row r="15" ht="60" customHeight="1"/>
    <row r="16" ht="60" customHeight="1"/>
    <row r="17" ht="60" customHeight="1"/>
    <row r="18" ht="34.5" customHeight="1"/>
    <row r="19" spans="1:16" ht="25.5" customHeight="1">
      <c r="A19" s="208" t="s">
        <v>15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</row>
    <row r="20" spans="1:16" ht="25.5" customHeight="1">
      <c r="A20" s="200" t="s">
        <v>16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</row>
    <row r="22" ht="16.5">
      <c r="G22" s="25"/>
    </row>
  </sheetData>
  <sheetProtection/>
  <mergeCells count="46">
    <mergeCell ref="B5:D5"/>
    <mergeCell ref="K2:M2"/>
    <mergeCell ref="A20:P20"/>
    <mergeCell ref="N9:P9"/>
    <mergeCell ref="K9:M9"/>
    <mergeCell ref="E9:G9"/>
    <mergeCell ref="H9:J9"/>
    <mergeCell ref="B9:D9"/>
    <mergeCell ref="A19:P19"/>
    <mergeCell ref="A10:A13"/>
    <mergeCell ref="B4:D4"/>
    <mergeCell ref="N4:P4"/>
    <mergeCell ref="N5:P5"/>
    <mergeCell ref="N6:P6"/>
    <mergeCell ref="H6:J6"/>
    <mergeCell ref="K6:M6"/>
    <mergeCell ref="H4:J4"/>
    <mergeCell ref="K4:M4"/>
    <mergeCell ref="H5:J5"/>
    <mergeCell ref="K5:M5"/>
    <mergeCell ref="N8:P8"/>
    <mergeCell ref="H7:J7"/>
    <mergeCell ref="K8:M8"/>
    <mergeCell ref="N7:P7"/>
    <mergeCell ref="H8:J8"/>
    <mergeCell ref="K7:M7"/>
    <mergeCell ref="E8:G8"/>
    <mergeCell ref="B2:D2"/>
    <mergeCell ref="B3:D3"/>
    <mergeCell ref="E6:G6"/>
    <mergeCell ref="E7:G7"/>
    <mergeCell ref="E4:G4"/>
    <mergeCell ref="E5:G5"/>
    <mergeCell ref="B8:D8"/>
    <mergeCell ref="B7:D7"/>
    <mergeCell ref="B6:D6"/>
    <mergeCell ref="L1:P1"/>
    <mergeCell ref="A1:K1"/>
    <mergeCell ref="A2:A3"/>
    <mergeCell ref="E2:G2"/>
    <mergeCell ref="E3:G3"/>
    <mergeCell ref="K3:M3"/>
    <mergeCell ref="H3:J3"/>
    <mergeCell ref="N2:P2"/>
    <mergeCell ref="H2:J2"/>
    <mergeCell ref="N3:P3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9">
      <selection activeCell="C35" sqref="C35"/>
    </sheetView>
  </sheetViews>
  <sheetFormatPr defaultColWidth="9.00390625" defaultRowHeight="16.5"/>
  <cols>
    <col min="1" max="1" width="3.625" style="26" customWidth="1"/>
    <col min="2" max="2" width="4.625" style="26" customWidth="1"/>
    <col min="3" max="3" width="13.625" style="27" customWidth="1"/>
    <col min="4" max="12" width="5.625" style="26" customWidth="1"/>
    <col min="13" max="13" width="9.00390625" style="26" customWidth="1"/>
    <col min="14" max="16384" width="9.00390625" style="24" customWidth="1"/>
  </cols>
  <sheetData>
    <row r="1" spans="1:13" ht="30" customHeight="1">
      <c r="A1" s="250" t="str">
        <f>'營養分析'!A1</f>
        <v>臺中市新社區  大林國民小學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3" ht="25.5" customHeight="1">
      <c r="A2" s="250" t="s">
        <v>28</v>
      </c>
      <c r="B2" s="250"/>
      <c r="C2" s="250"/>
      <c r="D2" s="250"/>
      <c r="E2" s="250"/>
      <c r="F2" s="250"/>
      <c r="G2" s="28">
        <f>'菜單明細'!E2</f>
        <v>1</v>
      </c>
      <c r="H2" s="250" t="s">
        <v>22</v>
      </c>
      <c r="I2" s="250"/>
      <c r="J2" s="250"/>
      <c r="K2" s="250"/>
      <c r="L2" s="250"/>
      <c r="M2" s="250"/>
    </row>
    <row r="3" spans="1:13" ht="25.5" customHeight="1" thickBot="1">
      <c r="A3" s="251" t="s">
        <v>17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8" s="75" customFormat="1" ht="27" customHeight="1">
      <c r="A4" s="259" t="s">
        <v>18</v>
      </c>
      <c r="B4" s="261" t="s">
        <v>29</v>
      </c>
      <c r="C4" s="252" t="s">
        <v>30</v>
      </c>
      <c r="D4" s="254" t="s">
        <v>31</v>
      </c>
      <c r="E4" s="255"/>
      <c r="F4" s="256"/>
      <c r="G4" s="254" t="s">
        <v>32</v>
      </c>
      <c r="H4" s="255"/>
      <c r="I4" s="257"/>
      <c r="J4" s="258" t="s">
        <v>19</v>
      </c>
      <c r="K4" s="255"/>
      <c r="L4" s="257"/>
      <c r="M4" s="244" t="s">
        <v>33</v>
      </c>
      <c r="N4" s="245"/>
      <c r="O4" s="74"/>
      <c r="P4" s="74"/>
      <c r="Q4" s="74"/>
      <c r="R4" s="74"/>
    </row>
    <row r="5" spans="1:18" s="75" customFormat="1" ht="24" customHeight="1" thickBot="1">
      <c r="A5" s="260"/>
      <c r="B5" s="262"/>
      <c r="C5" s="253"/>
      <c r="D5" s="76" t="s">
        <v>34</v>
      </c>
      <c r="E5" s="77" t="s">
        <v>35</v>
      </c>
      <c r="F5" s="78" t="s">
        <v>36</v>
      </c>
      <c r="G5" s="76" t="s">
        <v>37</v>
      </c>
      <c r="H5" s="77" t="s">
        <v>38</v>
      </c>
      <c r="I5" s="79" t="s">
        <v>39</v>
      </c>
      <c r="J5" s="80" t="s">
        <v>34</v>
      </c>
      <c r="K5" s="77" t="s">
        <v>35</v>
      </c>
      <c r="L5" s="81" t="s">
        <v>36</v>
      </c>
      <c r="M5" s="246"/>
      <c r="N5" s="247"/>
      <c r="O5" s="74"/>
      <c r="P5" s="74"/>
      <c r="Q5" s="74"/>
      <c r="R5" s="74"/>
    </row>
    <row r="6" spans="1:18" s="75" customFormat="1" ht="19.5" customHeight="1">
      <c r="A6" s="234"/>
      <c r="B6" s="243" t="s">
        <v>40</v>
      </c>
      <c r="C6" s="82"/>
      <c r="D6" s="83"/>
      <c r="E6" s="84"/>
      <c r="F6" s="85"/>
      <c r="G6" s="83"/>
      <c r="H6" s="86"/>
      <c r="I6" s="87"/>
      <c r="J6" s="88"/>
      <c r="K6" s="84"/>
      <c r="L6" s="87"/>
      <c r="M6" s="240"/>
      <c r="N6" s="241"/>
      <c r="O6" s="74"/>
      <c r="P6" s="74"/>
      <c r="Q6" s="74"/>
      <c r="R6" s="74"/>
    </row>
    <row r="7" spans="1:18" s="75" customFormat="1" ht="19.5" customHeight="1">
      <c r="A7" s="235"/>
      <c r="B7" s="238"/>
      <c r="C7" s="89"/>
      <c r="D7" s="90"/>
      <c r="E7" s="91"/>
      <c r="F7" s="92"/>
      <c r="G7" s="93"/>
      <c r="H7" s="91"/>
      <c r="I7" s="94"/>
      <c r="J7" s="95"/>
      <c r="K7" s="91"/>
      <c r="L7" s="94"/>
      <c r="M7" s="224"/>
      <c r="N7" s="225"/>
      <c r="O7" s="74"/>
      <c r="P7" s="74"/>
      <c r="Q7" s="74"/>
      <c r="R7" s="74"/>
    </row>
    <row r="8" spans="1:18" s="75" customFormat="1" ht="19.5" customHeight="1">
      <c r="A8" s="235"/>
      <c r="B8" s="238"/>
      <c r="C8" s="89"/>
      <c r="D8" s="90"/>
      <c r="E8" s="91"/>
      <c r="F8" s="92"/>
      <c r="G8" s="90"/>
      <c r="H8" s="91"/>
      <c r="I8" s="94"/>
      <c r="J8" s="95"/>
      <c r="K8" s="91"/>
      <c r="L8" s="94"/>
      <c r="M8" s="224"/>
      <c r="N8" s="225"/>
      <c r="O8" s="74"/>
      <c r="P8" s="74"/>
      <c r="Q8" s="74"/>
      <c r="R8" s="74"/>
    </row>
    <row r="9" spans="1:18" s="75" customFormat="1" ht="19.5" customHeight="1">
      <c r="A9" s="235"/>
      <c r="B9" s="238"/>
      <c r="C9" s="89"/>
      <c r="D9" s="90"/>
      <c r="E9" s="91"/>
      <c r="F9" s="96"/>
      <c r="G9" s="90"/>
      <c r="H9" s="91"/>
      <c r="I9" s="94"/>
      <c r="J9" s="95"/>
      <c r="K9" s="91"/>
      <c r="L9" s="94"/>
      <c r="M9" s="224"/>
      <c r="N9" s="225"/>
      <c r="O9" s="74"/>
      <c r="P9" s="74"/>
      <c r="Q9" s="74"/>
      <c r="R9" s="74"/>
    </row>
    <row r="10" spans="1:18" s="75" customFormat="1" ht="19.5" customHeight="1">
      <c r="A10" s="235"/>
      <c r="B10" s="238"/>
      <c r="C10" s="89"/>
      <c r="D10" s="90"/>
      <c r="E10" s="91"/>
      <c r="F10" s="92"/>
      <c r="G10" s="90"/>
      <c r="H10" s="91"/>
      <c r="I10" s="94"/>
      <c r="J10" s="95"/>
      <c r="K10" s="91"/>
      <c r="L10" s="94"/>
      <c r="M10" s="224"/>
      <c r="N10" s="225"/>
      <c r="O10" s="74"/>
      <c r="P10" s="74"/>
      <c r="Q10" s="74"/>
      <c r="R10" s="74"/>
    </row>
    <row r="11" spans="1:18" s="75" customFormat="1" ht="19.5" customHeight="1" thickBot="1">
      <c r="A11" s="236"/>
      <c r="B11" s="239"/>
      <c r="C11" s="97"/>
      <c r="D11" s="98"/>
      <c r="E11" s="99"/>
      <c r="F11" s="100"/>
      <c r="G11" s="98"/>
      <c r="H11" s="99"/>
      <c r="I11" s="101"/>
      <c r="J11" s="102"/>
      <c r="K11" s="99"/>
      <c r="L11" s="101"/>
      <c r="M11" s="226"/>
      <c r="N11" s="227"/>
      <c r="O11" s="74"/>
      <c r="P11" s="74"/>
      <c r="Q11" s="74"/>
      <c r="R11" s="74"/>
    </row>
    <row r="12" spans="1:18" s="75" customFormat="1" ht="19.5" customHeight="1">
      <c r="A12" s="234">
        <f>'營養分析'!E2</f>
        <v>40785</v>
      </c>
      <c r="B12" s="237" t="s">
        <v>41</v>
      </c>
      <c r="C12" s="103" t="str">
        <f>'營養分析'!E4</f>
        <v>黑芝麻飯</v>
      </c>
      <c r="D12" s="104"/>
      <c r="E12" s="105"/>
      <c r="F12" s="106"/>
      <c r="G12" s="104"/>
      <c r="H12" s="105"/>
      <c r="I12" s="107"/>
      <c r="J12" s="108"/>
      <c r="K12" s="105"/>
      <c r="L12" s="107"/>
      <c r="M12" s="248"/>
      <c r="N12" s="225"/>
      <c r="O12" s="74"/>
      <c r="P12" s="74"/>
      <c r="Q12" s="74"/>
      <c r="R12" s="74"/>
    </row>
    <row r="13" spans="1:18" s="75" customFormat="1" ht="19.5" customHeight="1">
      <c r="A13" s="235"/>
      <c r="B13" s="238"/>
      <c r="C13" s="103" t="str">
        <f>'營養分析'!E5</f>
        <v>三杯雞</v>
      </c>
      <c r="D13" s="90"/>
      <c r="E13" s="91"/>
      <c r="F13" s="92"/>
      <c r="G13" s="90"/>
      <c r="H13" s="91"/>
      <c r="I13" s="94"/>
      <c r="J13" s="95"/>
      <c r="K13" s="91"/>
      <c r="L13" s="94"/>
      <c r="M13" s="248"/>
      <c r="N13" s="225"/>
      <c r="O13" s="74"/>
      <c r="P13" s="74"/>
      <c r="Q13" s="74"/>
      <c r="R13" s="74"/>
    </row>
    <row r="14" spans="1:18" s="75" customFormat="1" ht="19.5" customHeight="1">
      <c r="A14" s="235"/>
      <c r="B14" s="238"/>
      <c r="C14" s="103" t="str">
        <f>'營養分析'!E6</f>
        <v>麻婆豆腐</v>
      </c>
      <c r="D14" s="90"/>
      <c r="E14" s="91"/>
      <c r="F14" s="92"/>
      <c r="G14" s="90"/>
      <c r="H14" s="91"/>
      <c r="I14" s="94"/>
      <c r="J14" s="95"/>
      <c r="K14" s="91"/>
      <c r="L14" s="94"/>
      <c r="M14" s="248"/>
      <c r="N14" s="225"/>
      <c r="O14" s="74"/>
      <c r="P14" s="74"/>
      <c r="Q14" s="74"/>
      <c r="R14" s="74"/>
    </row>
    <row r="15" spans="1:18" s="75" customFormat="1" ht="19.5" customHeight="1">
      <c r="A15" s="235"/>
      <c r="B15" s="238"/>
      <c r="C15" s="103" t="str">
        <f>'營養分析'!E7</f>
        <v>青菜</v>
      </c>
      <c r="D15" s="90"/>
      <c r="E15" s="91"/>
      <c r="F15" s="92"/>
      <c r="G15" s="90"/>
      <c r="H15" s="91"/>
      <c r="I15" s="94"/>
      <c r="J15" s="95"/>
      <c r="K15" s="91"/>
      <c r="L15" s="94"/>
      <c r="M15" s="248"/>
      <c r="N15" s="225"/>
      <c r="O15" s="74"/>
      <c r="P15" s="74"/>
      <c r="Q15" s="74"/>
      <c r="R15" s="74"/>
    </row>
    <row r="16" spans="1:18" s="75" customFormat="1" ht="19.5" customHeight="1">
      <c r="A16" s="235"/>
      <c r="B16" s="238"/>
      <c r="C16" s="103" t="str">
        <f>'營養分析'!E8</f>
        <v>瓠瓜排骨湯</v>
      </c>
      <c r="D16" s="90"/>
      <c r="E16" s="91"/>
      <c r="F16" s="92"/>
      <c r="G16" s="90"/>
      <c r="H16" s="91"/>
      <c r="I16" s="94"/>
      <c r="J16" s="95"/>
      <c r="K16" s="91"/>
      <c r="L16" s="94"/>
      <c r="M16" s="248"/>
      <c r="N16" s="225"/>
      <c r="O16" s="74"/>
      <c r="P16" s="74"/>
      <c r="Q16" s="74"/>
      <c r="R16" s="74"/>
    </row>
    <row r="17" spans="1:18" s="75" customFormat="1" ht="19.5" customHeight="1" thickBot="1">
      <c r="A17" s="236"/>
      <c r="B17" s="239"/>
      <c r="C17" s="97" t="str">
        <f>'營養分析'!E9</f>
        <v>水果</v>
      </c>
      <c r="D17" s="98"/>
      <c r="E17" s="99"/>
      <c r="F17" s="100"/>
      <c r="G17" s="98"/>
      <c r="H17" s="99"/>
      <c r="I17" s="101"/>
      <c r="J17" s="102"/>
      <c r="K17" s="99"/>
      <c r="L17" s="101"/>
      <c r="M17" s="249"/>
      <c r="N17" s="227"/>
      <c r="O17" s="74"/>
      <c r="P17" s="74"/>
      <c r="Q17" s="74"/>
      <c r="R17" s="74"/>
    </row>
    <row r="18" spans="1:18" s="75" customFormat="1" ht="19.5" customHeight="1">
      <c r="A18" s="234">
        <f>A12+1</f>
        <v>40786</v>
      </c>
      <c r="B18" s="243" t="s">
        <v>42</v>
      </c>
      <c r="C18" s="121" t="str">
        <f>'營養分析'!H4</f>
        <v>麵食</v>
      </c>
      <c r="D18" s="83"/>
      <c r="E18" s="84"/>
      <c r="F18" s="85"/>
      <c r="G18" s="83"/>
      <c r="H18" s="84"/>
      <c r="I18" s="87"/>
      <c r="J18" s="88"/>
      <c r="K18" s="84"/>
      <c r="L18" s="87"/>
      <c r="M18" s="240"/>
      <c r="N18" s="241"/>
      <c r="O18" s="74"/>
      <c r="P18" s="74"/>
      <c r="Q18" s="74"/>
      <c r="R18" s="74"/>
    </row>
    <row r="19" spans="1:18" s="75" customFormat="1" ht="19.5" customHeight="1">
      <c r="A19" s="235"/>
      <c r="B19" s="238"/>
      <c r="C19" s="103" t="str">
        <f>'營養分析'!H5</f>
        <v>肉絲炒麵</v>
      </c>
      <c r="D19" s="90"/>
      <c r="E19" s="91"/>
      <c r="F19" s="92"/>
      <c r="G19" s="90"/>
      <c r="H19" s="91"/>
      <c r="I19" s="94"/>
      <c r="J19" s="95"/>
      <c r="K19" s="91"/>
      <c r="L19" s="94"/>
      <c r="M19" s="224"/>
      <c r="N19" s="225"/>
      <c r="O19" s="74"/>
      <c r="P19" s="74"/>
      <c r="Q19" s="74"/>
      <c r="R19" s="74"/>
    </row>
    <row r="20" spans="1:18" s="75" customFormat="1" ht="19.5" customHeight="1">
      <c r="A20" s="235"/>
      <c r="B20" s="238"/>
      <c r="C20" s="103" t="str">
        <f>'營養分析'!H6</f>
        <v>綜合關東煮</v>
      </c>
      <c r="D20" s="90"/>
      <c r="E20" s="91"/>
      <c r="F20" s="92"/>
      <c r="G20" s="90"/>
      <c r="H20" s="91"/>
      <c r="I20" s="94"/>
      <c r="J20" s="95"/>
      <c r="K20" s="91"/>
      <c r="L20" s="94"/>
      <c r="M20" s="224"/>
      <c r="N20" s="225"/>
      <c r="O20" s="74"/>
      <c r="P20" s="74"/>
      <c r="Q20" s="74"/>
      <c r="R20" s="74"/>
    </row>
    <row r="21" spans="1:18" s="75" customFormat="1" ht="19.5" customHeight="1">
      <c r="A21" s="235"/>
      <c r="B21" s="238"/>
      <c r="C21" s="103"/>
      <c r="D21" s="90"/>
      <c r="E21" s="91"/>
      <c r="F21" s="92"/>
      <c r="G21" s="90"/>
      <c r="H21" s="91"/>
      <c r="I21" s="94"/>
      <c r="J21" s="95"/>
      <c r="K21" s="91"/>
      <c r="L21" s="94"/>
      <c r="M21" s="224"/>
      <c r="N21" s="225"/>
      <c r="O21" s="74"/>
      <c r="P21" s="74"/>
      <c r="Q21" s="74"/>
      <c r="R21" s="74"/>
    </row>
    <row r="22" spans="1:18" s="75" customFormat="1" ht="19.5" customHeight="1">
      <c r="A22" s="235"/>
      <c r="B22" s="238"/>
      <c r="C22" s="103" t="str">
        <f>'營養分析'!H8</f>
        <v>鮮筍大骨湯</v>
      </c>
      <c r="D22" s="90"/>
      <c r="E22" s="91"/>
      <c r="F22" s="92"/>
      <c r="G22" s="90"/>
      <c r="H22" s="91"/>
      <c r="I22" s="94"/>
      <c r="J22" s="95"/>
      <c r="K22" s="91"/>
      <c r="L22" s="94"/>
      <c r="M22" s="224"/>
      <c r="N22" s="225"/>
      <c r="O22" s="74"/>
      <c r="P22" s="74"/>
      <c r="Q22" s="74"/>
      <c r="R22" s="74"/>
    </row>
    <row r="23" spans="1:18" s="75" customFormat="1" ht="19.5" customHeight="1" thickBot="1">
      <c r="A23" s="236"/>
      <c r="B23" s="239"/>
      <c r="C23" s="103"/>
      <c r="D23" s="98"/>
      <c r="E23" s="99"/>
      <c r="F23" s="100"/>
      <c r="G23" s="98"/>
      <c r="H23" s="99"/>
      <c r="I23" s="101"/>
      <c r="J23" s="102"/>
      <c r="K23" s="99"/>
      <c r="L23" s="101"/>
      <c r="M23" s="226"/>
      <c r="N23" s="227"/>
      <c r="O23" s="74"/>
      <c r="P23" s="74"/>
      <c r="Q23" s="74"/>
      <c r="R23" s="74"/>
    </row>
    <row r="24" spans="1:18" s="75" customFormat="1" ht="19.5" customHeight="1">
      <c r="A24" s="234">
        <f>A18+1</f>
        <v>40787</v>
      </c>
      <c r="B24" s="242" t="s">
        <v>43</v>
      </c>
      <c r="C24" s="109" t="str">
        <f>'營養分析'!K4</f>
        <v>糙米飯</v>
      </c>
      <c r="D24" s="83"/>
      <c r="E24" s="84"/>
      <c r="F24" s="85"/>
      <c r="G24" s="83"/>
      <c r="H24" s="84"/>
      <c r="I24" s="87"/>
      <c r="J24" s="88"/>
      <c r="K24" s="84"/>
      <c r="L24" s="87"/>
      <c r="M24" s="240"/>
      <c r="N24" s="241"/>
      <c r="O24" s="74"/>
      <c r="P24" s="74"/>
      <c r="Q24" s="74"/>
      <c r="R24" s="74"/>
    </row>
    <row r="25" spans="1:18" s="75" customFormat="1" ht="19.5" customHeight="1">
      <c r="A25" s="235"/>
      <c r="B25" s="238"/>
      <c r="C25" s="89" t="str">
        <f>'營養分析'!K5</f>
        <v>紅燒肉</v>
      </c>
      <c r="D25" s="90"/>
      <c r="E25" s="91"/>
      <c r="F25" s="92"/>
      <c r="G25" s="90"/>
      <c r="H25" s="91"/>
      <c r="I25" s="94"/>
      <c r="J25" s="95"/>
      <c r="K25" s="91"/>
      <c r="L25" s="94"/>
      <c r="M25" s="224"/>
      <c r="N25" s="225"/>
      <c r="O25" s="74"/>
      <c r="P25" s="74"/>
      <c r="Q25" s="74"/>
      <c r="R25" s="74"/>
    </row>
    <row r="26" spans="1:18" s="75" customFormat="1" ht="19.5" customHeight="1">
      <c r="A26" s="235"/>
      <c r="B26" s="238"/>
      <c r="C26" s="89" t="str">
        <f>'營養分析'!K6</f>
        <v>蔥花蛋</v>
      </c>
      <c r="D26" s="90"/>
      <c r="E26" s="91"/>
      <c r="F26" s="92"/>
      <c r="G26" s="90"/>
      <c r="H26" s="91"/>
      <c r="I26" s="94"/>
      <c r="J26" s="95"/>
      <c r="K26" s="91"/>
      <c r="L26" s="94"/>
      <c r="M26" s="224"/>
      <c r="N26" s="225"/>
      <c r="O26" s="74"/>
      <c r="P26" s="74"/>
      <c r="Q26" s="74"/>
      <c r="R26" s="74"/>
    </row>
    <row r="27" spans="1:18" s="75" customFormat="1" ht="19.5" customHeight="1">
      <c r="A27" s="235"/>
      <c r="B27" s="238"/>
      <c r="C27" s="89" t="str">
        <f>'營養分析'!K7</f>
        <v>青菜</v>
      </c>
      <c r="D27" s="90"/>
      <c r="E27" s="91"/>
      <c r="F27" s="92"/>
      <c r="G27" s="90"/>
      <c r="H27" s="91"/>
      <c r="I27" s="94"/>
      <c r="J27" s="95"/>
      <c r="K27" s="91"/>
      <c r="L27" s="94"/>
      <c r="M27" s="224"/>
      <c r="N27" s="225"/>
      <c r="O27" s="74"/>
      <c r="P27" s="74"/>
      <c r="Q27" s="74"/>
      <c r="R27" s="74"/>
    </row>
    <row r="28" spans="1:18" s="75" customFormat="1" ht="19.5" customHeight="1">
      <c r="A28" s="235"/>
      <c r="B28" s="238"/>
      <c r="C28" s="89" t="str">
        <f>'營養分析'!K8</f>
        <v>木須金菇湯</v>
      </c>
      <c r="D28" s="90"/>
      <c r="E28" s="91"/>
      <c r="F28" s="92"/>
      <c r="G28" s="90"/>
      <c r="H28" s="91"/>
      <c r="I28" s="94"/>
      <c r="J28" s="95"/>
      <c r="K28" s="91"/>
      <c r="L28" s="94"/>
      <c r="M28" s="224"/>
      <c r="N28" s="225"/>
      <c r="O28" s="74"/>
      <c r="P28" s="74"/>
      <c r="Q28" s="74"/>
      <c r="R28" s="74"/>
    </row>
    <row r="29" spans="1:18" s="75" customFormat="1" ht="19.5" customHeight="1" thickBot="1">
      <c r="A29" s="236"/>
      <c r="B29" s="239"/>
      <c r="C29" s="97" t="str">
        <f>'營養分析'!K9</f>
        <v>水果</v>
      </c>
      <c r="D29" s="98"/>
      <c r="E29" s="99"/>
      <c r="F29" s="100"/>
      <c r="G29" s="98"/>
      <c r="H29" s="99"/>
      <c r="I29" s="101"/>
      <c r="J29" s="102"/>
      <c r="K29" s="99"/>
      <c r="L29" s="101"/>
      <c r="M29" s="226"/>
      <c r="N29" s="227"/>
      <c r="O29" s="74"/>
      <c r="P29" s="74"/>
      <c r="Q29" s="74"/>
      <c r="R29" s="74"/>
    </row>
    <row r="30" spans="1:18" s="75" customFormat="1" ht="19.5" customHeight="1">
      <c r="A30" s="234">
        <f>A24+1</f>
        <v>40788</v>
      </c>
      <c r="B30" s="237" t="s">
        <v>44</v>
      </c>
      <c r="C30" s="121" t="str">
        <f>'營養分析'!N4</f>
        <v>白飯</v>
      </c>
      <c r="D30" s="104"/>
      <c r="E30" s="105"/>
      <c r="F30" s="106"/>
      <c r="G30" s="104"/>
      <c r="H30" s="105"/>
      <c r="I30" s="107"/>
      <c r="J30" s="108"/>
      <c r="K30" s="105"/>
      <c r="L30" s="107"/>
      <c r="M30" s="224"/>
      <c r="N30" s="225"/>
      <c r="O30" s="74"/>
      <c r="P30" s="74"/>
      <c r="Q30" s="74"/>
      <c r="R30" s="74"/>
    </row>
    <row r="31" spans="1:18" s="75" customFormat="1" ht="19.5" customHeight="1">
      <c r="A31" s="235"/>
      <c r="B31" s="238"/>
      <c r="C31" s="89" t="str">
        <f>'營養分析'!N5</f>
        <v>咖哩百頁</v>
      </c>
      <c r="D31" s="90"/>
      <c r="E31" s="91"/>
      <c r="F31" s="92"/>
      <c r="G31" s="90"/>
      <c r="H31" s="91"/>
      <c r="I31" s="94"/>
      <c r="J31" s="95"/>
      <c r="K31" s="91"/>
      <c r="L31" s="94"/>
      <c r="M31" s="224"/>
      <c r="N31" s="225"/>
      <c r="O31" s="74"/>
      <c r="P31" s="74"/>
      <c r="Q31" s="74"/>
      <c r="R31" s="74"/>
    </row>
    <row r="32" spans="1:18" s="75" customFormat="1" ht="19.5" customHeight="1">
      <c r="A32" s="235"/>
      <c r="B32" s="238"/>
      <c r="C32" s="89" t="str">
        <f>'營養分析'!N6</f>
        <v>蒜香海根</v>
      </c>
      <c r="D32" s="90"/>
      <c r="E32" s="91"/>
      <c r="F32" s="92"/>
      <c r="G32" s="90"/>
      <c r="H32" s="91"/>
      <c r="I32" s="94"/>
      <c r="J32" s="95"/>
      <c r="K32" s="91"/>
      <c r="L32" s="94"/>
      <c r="M32" s="224"/>
      <c r="N32" s="225"/>
      <c r="O32" s="74"/>
      <c r="P32" s="74"/>
      <c r="Q32" s="74"/>
      <c r="R32" s="74"/>
    </row>
    <row r="33" spans="1:18" s="75" customFormat="1" ht="19.5" customHeight="1">
      <c r="A33" s="235"/>
      <c r="B33" s="238"/>
      <c r="C33" s="89" t="str">
        <f>'營養分析'!N7</f>
        <v>青菜</v>
      </c>
      <c r="D33" s="110"/>
      <c r="E33" s="111"/>
      <c r="F33" s="112"/>
      <c r="G33" s="110"/>
      <c r="H33" s="111"/>
      <c r="I33" s="113"/>
      <c r="J33" s="114"/>
      <c r="K33" s="111"/>
      <c r="L33" s="113"/>
      <c r="M33" s="224"/>
      <c r="N33" s="225"/>
      <c r="O33" s="74"/>
      <c r="P33" s="74"/>
      <c r="Q33" s="74"/>
      <c r="R33" s="74"/>
    </row>
    <row r="34" spans="1:18" s="75" customFormat="1" ht="19.5" customHeight="1">
      <c r="A34" s="235"/>
      <c r="B34" s="238"/>
      <c r="C34" s="123" t="str">
        <f>'營養分析'!N8</f>
        <v>綠豆地瓜湯</v>
      </c>
      <c r="D34" s="110"/>
      <c r="E34" s="111"/>
      <c r="F34" s="112"/>
      <c r="G34" s="110"/>
      <c r="H34" s="111"/>
      <c r="I34" s="113"/>
      <c r="J34" s="114"/>
      <c r="K34" s="111"/>
      <c r="L34" s="113"/>
      <c r="M34" s="224"/>
      <c r="N34" s="225"/>
      <c r="O34" s="74"/>
      <c r="P34" s="74"/>
      <c r="Q34" s="74"/>
      <c r="R34" s="74"/>
    </row>
    <row r="35" spans="1:18" s="75" customFormat="1" ht="19.5" customHeight="1" thickBot="1">
      <c r="A35" s="236"/>
      <c r="B35" s="239"/>
      <c r="C35" s="122"/>
      <c r="D35" s="115"/>
      <c r="E35" s="116"/>
      <c r="F35" s="117"/>
      <c r="G35" s="115"/>
      <c r="H35" s="116"/>
      <c r="I35" s="118"/>
      <c r="J35" s="119"/>
      <c r="K35" s="116"/>
      <c r="L35" s="118"/>
      <c r="M35" s="226"/>
      <c r="N35" s="227"/>
      <c r="O35" s="74"/>
      <c r="P35" s="74"/>
      <c r="Q35" s="74"/>
      <c r="R35" s="74"/>
    </row>
    <row r="36" spans="1:18" s="75" customFormat="1" ht="16.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</row>
    <row r="37" spans="1:18" s="75" customFormat="1" ht="23.25" customHeight="1">
      <c r="A37" s="228" t="s">
        <v>45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74"/>
      <c r="P37" s="74"/>
      <c r="Q37" s="74"/>
      <c r="R37" s="74"/>
    </row>
    <row r="38" spans="1:18" s="75" customFormat="1" ht="21.75" customHeight="1">
      <c r="A38" s="230" t="s">
        <v>46</v>
      </c>
      <c r="B38" s="231"/>
      <c r="C38" s="231"/>
      <c r="D38" s="231"/>
      <c r="E38" s="231"/>
      <c r="F38" s="232"/>
      <c r="G38" s="233" t="s">
        <v>47</v>
      </c>
      <c r="H38" s="231"/>
      <c r="I38" s="231"/>
      <c r="J38" s="231"/>
      <c r="K38" s="231"/>
      <c r="L38" s="231"/>
      <c r="M38" s="231"/>
      <c r="N38" s="232"/>
      <c r="O38" s="74"/>
      <c r="P38" s="74"/>
      <c r="Q38" s="74"/>
      <c r="R38" s="74"/>
    </row>
    <row r="39" spans="1:18" s="75" customFormat="1" ht="20.25" customHeight="1">
      <c r="A39" s="120">
        <v>1</v>
      </c>
      <c r="B39" s="212"/>
      <c r="C39" s="213"/>
      <c r="D39" s="213"/>
      <c r="E39" s="213"/>
      <c r="F39" s="214"/>
      <c r="G39" s="215"/>
      <c r="H39" s="216"/>
      <c r="I39" s="216"/>
      <c r="J39" s="216"/>
      <c r="K39" s="216"/>
      <c r="L39" s="216"/>
      <c r="M39" s="216"/>
      <c r="N39" s="217"/>
      <c r="O39" s="74"/>
      <c r="P39" s="74"/>
      <c r="Q39" s="74"/>
      <c r="R39" s="74"/>
    </row>
    <row r="40" spans="1:18" s="75" customFormat="1" ht="20.25" customHeight="1">
      <c r="A40" s="120">
        <v>2</v>
      </c>
      <c r="B40" s="212"/>
      <c r="C40" s="213"/>
      <c r="D40" s="213"/>
      <c r="E40" s="213"/>
      <c r="F40" s="214"/>
      <c r="G40" s="218"/>
      <c r="H40" s="219"/>
      <c r="I40" s="219"/>
      <c r="J40" s="219"/>
      <c r="K40" s="219"/>
      <c r="L40" s="219"/>
      <c r="M40" s="219"/>
      <c r="N40" s="220"/>
      <c r="O40" s="74"/>
      <c r="P40" s="74"/>
      <c r="Q40" s="74"/>
      <c r="R40" s="74"/>
    </row>
    <row r="41" spans="1:18" s="75" customFormat="1" ht="20.25" customHeight="1">
      <c r="A41" s="120">
        <v>3</v>
      </c>
      <c r="B41" s="212"/>
      <c r="C41" s="213"/>
      <c r="D41" s="213"/>
      <c r="E41" s="213"/>
      <c r="F41" s="214"/>
      <c r="G41" s="221"/>
      <c r="H41" s="222"/>
      <c r="I41" s="222"/>
      <c r="J41" s="222"/>
      <c r="K41" s="222"/>
      <c r="L41" s="222"/>
      <c r="M41" s="222"/>
      <c r="N41" s="223"/>
      <c r="O41" s="74"/>
      <c r="P41" s="74"/>
      <c r="Q41" s="74"/>
      <c r="R41" s="74"/>
    </row>
  </sheetData>
  <sheetProtection/>
  <mergeCells count="33">
    <mergeCell ref="A1:M1"/>
    <mergeCell ref="A3:M3"/>
    <mergeCell ref="C4:C5"/>
    <mergeCell ref="D4:F4"/>
    <mergeCell ref="G4:I4"/>
    <mergeCell ref="J4:L4"/>
    <mergeCell ref="A4:A5"/>
    <mergeCell ref="B4:B5"/>
    <mergeCell ref="A2:F2"/>
    <mergeCell ref="H2:M2"/>
    <mergeCell ref="M4:N5"/>
    <mergeCell ref="A6:A11"/>
    <mergeCell ref="M6:N11"/>
    <mergeCell ref="A12:A17"/>
    <mergeCell ref="B12:B17"/>
    <mergeCell ref="M12:N17"/>
    <mergeCell ref="B6:B11"/>
    <mergeCell ref="M18:N23"/>
    <mergeCell ref="A24:A29"/>
    <mergeCell ref="B24:B29"/>
    <mergeCell ref="M24:N29"/>
    <mergeCell ref="A18:A23"/>
    <mergeCell ref="B18:B23"/>
    <mergeCell ref="M30:N35"/>
    <mergeCell ref="A37:N37"/>
    <mergeCell ref="A38:F38"/>
    <mergeCell ref="G38:N38"/>
    <mergeCell ref="A30:A35"/>
    <mergeCell ref="B30:B35"/>
    <mergeCell ref="B39:F39"/>
    <mergeCell ref="G39:N41"/>
    <mergeCell ref="B40:F40"/>
    <mergeCell ref="B41:F41"/>
  </mergeCells>
  <printOptions horizontalCentered="1"/>
  <pageMargins left="0.3937007874015748" right="0.3937007874015748" top="0.4724409448818898" bottom="0.4724409448818898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hosuei</cp:lastModifiedBy>
  <cp:lastPrinted>2011-08-24T12:31:18Z</cp:lastPrinted>
  <dcterms:created xsi:type="dcterms:W3CDTF">1997-01-14T01:50:29Z</dcterms:created>
  <dcterms:modified xsi:type="dcterms:W3CDTF">2011-08-27T07:49:10Z</dcterms:modified>
  <cp:category/>
  <cp:version/>
  <cp:contentType/>
  <cp:contentStatus/>
</cp:coreProperties>
</file>