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30" windowWidth="10410" windowHeight="78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<sst xmlns="http://schemas.openxmlformats.org/spreadsheetml/2006/main" count="110" uniqueCount="60">
  <si>
    <t>設置地點</t>
  </si>
  <si>
    <t>設置時間</t>
  </si>
  <si>
    <t>數量</t>
  </si>
  <si>
    <t>廠牌型號</t>
  </si>
  <si>
    <t>經費來源</t>
  </si>
  <si>
    <t>經費來源</t>
  </si>
  <si>
    <t>1F幼稚園</t>
  </si>
  <si>
    <t>良峰分離式LI-812C/LO-812C</t>
  </si>
  <si>
    <t>4F普通教室</t>
  </si>
  <si>
    <t>3F普通教室</t>
  </si>
  <si>
    <t>3F自然教室</t>
  </si>
  <si>
    <t>2F普通教室</t>
  </si>
  <si>
    <t>資源班</t>
  </si>
  <si>
    <t>舞蹈教室</t>
  </si>
  <si>
    <t>幼兒寢室(1、2F)</t>
  </si>
  <si>
    <t>音樂教室(一、二)</t>
  </si>
  <si>
    <t>視聽教室</t>
  </si>
  <si>
    <t>電腦教室(二)</t>
  </si>
  <si>
    <t>電腦教室(一)</t>
  </si>
  <si>
    <t>歌林分離式KOU-782/KSA-C782</t>
  </si>
  <si>
    <t>日立RA711窗型</t>
  </si>
  <si>
    <t>幼稚園購置</t>
  </si>
  <si>
    <t>家長會</t>
  </si>
  <si>
    <t>家長贈與</t>
  </si>
  <si>
    <t>學校購置</t>
  </si>
  <si>
    <t>合計</t>
  </si>
  <si>
    <t>使用年限</t>
  </si>
  <si>
    <t>已過使用年限</t>
  </si>
  <si>
    <t>5年</t>
  </si>
  <si>
    <t>大同分離式R-632DH</t>
  </si>
  <si>
    <t>大同分離式R-712DS</t>
  </si>
  <si>
    <t>大同R-712DCU窗型</t>
  </si>
  <si>
    <t>大同TW-502DHU窗型</t>
  </si>
  <si>
    <t>歌林KD632窗型</t>
  </si>
  <si>
    <t>依經費來源分類</t>
  </si>
  <si>
    <t>學校</t>
  </si>
  <si>
    <t>幼稚園</t>
  </si>
  <si>
    <t>家長</t>
  </si>
  <si>
    <t>依設置時間分類</t>
  </si>
  <si>
    <t>依教室分類</t>
  </si>
  <si>
    <t>到期年限(5)</t>
  </si>
  <si>
    <t>到期年限(6)</t>
  </si>
  <si>
    <t>到期年限(7)</t>
  </si>
  <si>
    <t>教室</t>
  </si>
  <si>
    <t>專業教室</t>
  </si>
  <si>
    <t>圖書室</t>
  </si>
  <si>
    <t>冷氣數量</t>
  </si>
  <si>
    <t>台北市溪口國小冷氣財產分類表</t>
  </si>
  <si>
    <t>建議</t>
  </si>
  <si>
    <t>普通教室(含資源班)</t>
  </si>
  <si>
    <t>幼稚園相關</t>
  </si>
  <si>
    <t>2.依上述建議並考量使用年限(7)，於102/7以前家長(會)應籌備約25台冷氣之費用，以便屆時汰換。</t>
  </si>
  <si>
    <t>1.依現有冷氣數量、經費來源及教室分類分析，建議普通教室(含資源班)及幼稚園相關教室之冷氣由家長(會)持續購置，其餘部分教室則由學校購置，家長(會)與學校約7:3之比例。</t>
  </si>
  <si>
    <t>3.依上述2之建議，自99學年起至101學年，每年以8～9台冷氣所需費用，由家長會向全校家長募款。另自102學年起至104學年，每年以5~6台冷氣所需費用，由家長會向全校家長募款。</t>
  </si>
  <si>
    <t>4.建議學校應適時編列預算汰換已過年限之冷氣。</t>
  </si>
  <si>
    <t>101/6/28</t>
  </si>
  <si>
    <t>4F普通教室(勤學樓)</t>
  </si>
  <si>
    <t>家長會購置</t>
  </si>
  <si>
    <t>日立RA-50TK窗型 左吹(加裝)</t>
  </si>
  <si>
    <t>家長會購置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</si>
</sst>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[$-404]e/m/d;@"/>
  </numFmts>
  <fonts count="9">
    <font>
      <sz val="12"/>
      <name val="新細明體"/>
      <family val="1"/>
    </font>
    <font>
      <sz val="9"/>
      <name val="新細明體"/>
      <family val="1"/>
    </font>
    <font>
      <sz val="13"/>
      <name val="新細明體"/>
      <family val="1"/>
    </font>
    <font>
      <sz val="13"/>
      <name val="標楷體"/>
      <family val="4"/>
    </font>
    <font>
      <sz val="12"/>
      <name val="標楷體"/>
      <family val="4"/>
    </font>
    <font>
      <b/>
      <sz val="12"/>
      <name val="標楷體"/>
      <family val="4"/>
    </font>
    <font>
      <b/>
      <sz val="13"/>
      <name val="標楷體"/>
      <family val="4"/>
    </font>
    <font>
      <b/>
      <sz val="14"/>
      <name val="標楷體"/>
      <family val="4"/>
    </font>
    <font>
      <b/>
      <sz val="16"/>
      <name val="標楷體"/>
      <family val="4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2">
    <xf numFmtId="0" fontId="0" fillId="0" borderId="0" xfId="0" applyAlignment="1">
      <alignment vertical="center"/>
    </xf>
    <xf numFmtId="0" fontId="3" fillId="0" borderId="1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184" fontId="3" fillId="0" borderId="1" xfId="0" applyNumberFormat="1" applyFont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4" fillId="0" borderId="8" xfId="0" applyFont="1" applyBorder="1" applyAlignment="1">
      <alignment horizontal="center" vertical="center"/>
    </xf>
    <xf numFmtId="0" fontId="4" fillId="0" borderId="8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184" fontId="3" fillId="0" borderId="3" xfId="0" applyNumberFormat="1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3" fillId="0" borderId="7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184" fontId="3" fillId="0" borderId="2" xfId="0" applyNumberFormat="1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4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6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3" fillId="0" borderId="19" xfId="0" applyFont="1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4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5" xfId="0" applyFont="1" applyBorder="1" applyAlignment="1">
      <alignment vertical="center"/>
    </xf>
    <xf numFmtId="184" fontId="3" fillId="0" borderId="26" xfId="0" applyNumberFormat="1" applyFont="1" applyBorder="1" applyAlignment="1">
      <alignment horizontal="right" vertical="center"/>
    </xf>
    <xf numFmtId="0" fontId="4" fillId="0" borderId="28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3" fillId="0" borderId="26" xfId="0" applyFont="1" applyBorder="1" applyAlignment="1">
      <alignment vertical="center" wrapText="1"/>
    </xf>
    <xf numFmtId="0" fontId="4" fillId="0" borderId="27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7"/>
  <sheetViews>
    <sheetView tabSelected="1" workbookViewId="0" topLeftCell="A1">
      <selection activeCell="G34" sqref="G34"/>
    </sheetView>
  </sheetViews>
  <sheetFormatPr defaultColWidth="9.00390625" defaultRowHeight="16.5"/>
  <cols>
    <col min="1" max="1" width="22.75390625" style="2" customWidth="1"/>
    <col min="2" max="2" width="12.50390625" style="2" customWidth="1"/>
    <col min="3" max="3" width="6.625" style="5" bestFit="1" customWidth="1"/>
    <col min="4" max="4" width="18.75390625" style="5" customWidth="1"/>
    <col min="5" max="5" width="11.75390625" style="2" customWidth="1"/>
    <col min="6" max="6" width="14.00390625" style="2" customWidth="1"/>
    <col min="7" max="7" width="15.375" style="2" bestFit="1" customWidth="1"/>
    <col min="8" max="9" width="14.125" style="2" bestFit="1" customWidth="1"/>
    <col min="10" max="10" width="8.875" style="2" customWidth="1"/>
    <col min="26" max="16384" width="8.875" style="2" customWidth="1"/>
  </cols>
  <sheetData>
    <row r="1" ht="21.75" thickBot="1">
      <c r="A1" s="11" t="s">
        <v>47</v>
      </c>
    </row>
    <row r="2" spans="1:8" ht="17.25">
      <c r="A2" s="15" t="s">
        <v>0</v>
      </c>
      <c r="B2" s="16" t="s">
        <v>1</v>
      </c>
      <c r="C2" s="16" t="s">
        <v>2</v>
      </c>
      <c r="D2" s="46" t="s">
        <v>3</v>
      </c>
      <c r="E2" s="47"/>
      <c r="F2" s="16" t="s">
        <v>5</v>
      </c>
      <c r="G2" s="17" t="s">
        <v>26</v>
      </c>
      <c r="H2" s="14" t="s">
        <v>48</v>
      </c>
    </row>
    <row r="3" spans="1:10" ht="17.25">
      <c r="A3" s="18" t="s">
        <v>6</v>
      </c>
      <c r="B3" s="7">
        <v>38684</v>
      </c>
      <c r="C3" s="4">
        <v>4</v>
      </c>
      <c r="D3" s="42" t="s">
        <v>7</v>
      </c>
      <c r="E3" s="43"/>
      <c r="F3" s="1" t="s">
        <v>21</v>
      </c>
      <c r="G3" s="19" t="s">
        <v>28</v>
      </c>
      <c r="H3" s="48" t="s">
        <v>52</v>
      </c>
      <c r="I3" s="49"/>
      <c r="J3" s="49"/>
    </row>
    <row r="4" spans="1:10" ht="21" customHeight="1">
      <c r="A4" s="18" t="s">
        <v>8</v>
      </c>
      <c r="B4" s="7">
        <v>38744</v>
      </c>
      <c r="C4" s="4">
        <v>11</v>
      </c>
      <c r="D4" s="42" t="s">
        <v>7</v>
      </c>
      <c r="E4" s="43"/>
      <c r="F4" s="6" t="s">
        <v>59</v>
      </c>
      <c r="G4" s="19" t="s">
        <v>28</v>
      </c>
      <c r="H4" s="48"/>
      <c r="I4" s="49"/>
      <c r="J4" s="49"/>
    </row>
    <row r="5" spans="1:10" ht="17.25">
      <c r="A5" s="18" t="s">
        <v>9</v>
      </c>
      <c r="B5" s="7">
        <v>38899</v>
      </c>
      <c r="C5" s="4">
        <v>10</v>
      </c>
      <c r="D5" s="42" t="s">
        <v>19</v>
      </c>
      <c r="E5" s="43"/>
      <c r="F5" s="1" t="s">
        <v>23</v>
      </c>
      <c r="G5" s="19" t="s">
        <v>28</v>
      </c>
      <c r="H5" s="50"/>
      <c r="I5" s="51"/>
      <c r="J5" s="51"/>
    </row>
    <row r="6" spans="1:10" ht="17.25">
      <c r="A6" s="18" t="s">
        <v>10</v>
      </c>
      <c r="B6" s="7">
        <v>38958</v>
      </c>
      <c r="C6" s="4">
        <v>1</v>
      </c>
      <c r="D6" s="42" t="s">
        <v>7</v>
      </c>
      <c r="E6" s="43"/>
      <c r="F6" s="1" t="s">
        <v>24</v>
      </c>
      <c r="G6" s="19" t="s">
        <v>28</v>
      </c>
      <c r="H6" s="50"/>
      <c r="I6" s="51"/>
      <c r="J6" s="51"/>
    </row>
    <row r="7" spans="1:10" ht="17.25">
      <c r="A7" s="18" t="s">
        <v>9</v>
      </c>
      <c r="B7" s="7">
        <v>39022</v>
      </c>
      <c r="C7" s="4">
        <v>1</v>
      </c>
      <c r="D7" s="42" t="s">
        <v>19</v>
      </c>
      <c r="E7" s="43"/>
      <c r="F7" s="1" t="s">
        <v>24</v>
      </c>
      <c r="G7" s="19" t="s">
        <v>28</v>
      </c>
      <c r="H7" s="52"/>
      <c r="I7" s="53"/>
      <c r="J7" s="53"/>
    </row>
    <row r="8" spans="1:10" ht="17.25">
      <c r="A8" s="18" t="s">
        <v>11</v>
      </c>
      <c r="B8" s="7">
        <v>39231</v>
      </c>
      <c r="C8" s="4">
        <v>11</v>
      </c>
      <c r="D8" s="42" t="s">
        <v>19</v>
      </c>
      <c r="E8" s="43"/>
      <c r="F8" s="1" t="s">
        <v>23</v>
      </c>
      <c r="G8" s="19" t="s">
        <v>28</v>
      </c>
      <c r="H8" s="48" t="s">
        <v>51</v>
      </c>
      <c r="I8" s="49"/>
      <c r="J8" s="49"/>
    </row>
    <row r="9" spans="1:10" ht="17.25">
      <c r="A9" s="18" t="s">
        <v>12</v>
      </c>
      <c r="B9" s="7">
        <v>39189</v>
      </c>
      <c r="C9" s="4">
        <v>1</v>
      </c>
      <c r="D9" s="42" t="s">
        <v>19</v>
      </c>
      <c r="E9" s="43"/>
      <c r="F9" s="1" t="s">
        <v>24</v>
      </c>
      <c r="G9" s="19" t="s">
        <v>28</v>
      </c>
      <c r="H9" s="48"/>
      <c r="I9" s="49"/>
      <c r="J9" s="49"/>
    </row>
    <row r="10" spans="1:10" ht="17.25">
      <c r="A10" s="18" t="s">
        <v>13</v>
      </c>
      <c r="B10" s="7">
        <v>39189</v>
      </c>
      <c r="C10" s="4">
        <v>1</v>
      </c>
      <c r="D10" s="42" t="s">
        <v>19</v>
      </c>
      <c r="E10" s="43"/>
      <c r="F10" s="1" t="s">
        <v>24</v>
      </c>
      <c r="G10" s="19" t="s">
        <v>28</v>
      </c>
      <c r="H10" s="48"/>
      <c r="I10" s="49"/>
      <c r="J10" s="49"/>
    </row>
    <row r="11" spans="1:10" ht="17.25">
      <c r="A11" s="18" t="s">
        <v>14</v>
      </c>
      <c r="B11" s="7">
        <v>40071</v>
      </c>
      <c r="C11" s="4">
        <v>2</v>
      </c>
      <c r="D11" s="42" t="s">
        <v>29</v>
      </c>
      <c r="E11" s="43"/>
      <c r="F11" s="1" t="s">
        <v>23</v>
      </c>
      <c r="G11" s="19" t="s">
        <v>28</v>
      </c>
      <c r="H11" s="52"/>
      <c r="I11" s="53"/>
      <c r="J11" s="53"/>
    </row>
    <row r="12" spans="1:10" ht="17.25">
      <c r="A12" s="18" t="s">
        <v>15</v>
      </c>
      <c r="B12" s="7">
        <v>40071</v>
      </c>
      <c r="C12" s="4">
        <v>2</v>
      </c>
      <c r="D12" s="42" t="s">
        <v>30</v>
      </c>
      <c r="E12" s="43"/>
      <c r="F12" s="1" t="s">
        <v>23</v>
      </c>
      <c r="G12" s="19" t="s">
        <v>28</v>
      </c>
      <c r="H12" s="54" t="s">
        <v>53</v>
      </c>
      <c r="I12" s="49"/>
      <c r="J12" s="49"/>
    </row>
    <row r="13" spans="1:10" ht="17.25">
      <c r="A13" s="18" t="s">
        <v>16</v>
      </c>
      <c r="B13" s="7">
        <v>40071</v>
      </c>
      <c r="C13" s="4">
        <v>3</v>
      </c>
      <c r="D13" s="42" t="s">
        <v>31</v>
      </c>
      <c r="E13" s="43"/>
      <c r="F13" s="1" t="s">
        <v>23</v>
      </c>
      <c r="G13" s="19" t="s">
        <v>28</v>
      </c>
      <c r="H13" s="54"/>
      <c r="I13" s="49"/>
      <c r="J13" s="49"/>
    </row>
    <row r="14" spans="1:10" ht="18" thickBot="1">
      <c r="A14" s="21" t="s">
        <v>17</v>
      </c>
      <c r="B14" s="22">
        <v>40267</v>
      </c>
      <c r="C14" s="10">
        <v>2</v>
      </c>
      <c r="D14" s="44" t="s">
        <v>32</v>
      </c>
      <c r="E14" s="45"/>
      <c r="F14" s="23" t="s">
        <v>24</v>
      </c>
      <c r="G14" s="38" t="s">
        <v>28</v>
      </c>
      <c r="H14" s="54"/>
      <c r="I14" s="49"/>
      <c r="J14" s="49"/>
    </row>
    <row r="15" spans="1:10" ht="17.25">
      <c r="A15" s="34" t="s">
        <v>18</v>
      </c>
      <c r="B15" s="35">
        <v>35412</v>
      </c>
      <c r="C15" s="9">
        <v>1</v>
      </c>
      <c r="D15" s="56" t="s">
        <v>20</v>
      </c>
      <c r="E15" s="57"/>
      <c r="F15" s="36" t="s">
        <v>24</v>
      </c>
      <c r="G15" s="37" t="s">
        <v>27</v>
      </c>
      <c r="H15" s="55"/>
      <c r="I15" s="53"/>
      <c r="J15" s="53"/>
    </row>
    <row r="16" spans="1:10" ht="17.25">
      <c r="A16" s="18" t="s">
        <v>18</v>
      </c>
      <c r="B16" s="7">
        <v>36465</v>
      </c>
      <c r="C16" s="4">
        <v>1</v>
      </c>
      <c r="D16" s="42" t="s">
        <v>20</v>
      </c>
      <c r="E16" s="43"/>
      <c r="F16" s="1" t="s">
        <v>24</v>
      </c>
      <c r="G16" s="20" t="s">
        <v>27</v>
      </c>
      <c r="H16" s="55"/>
      <c r="I16" s="53"/>
      <c r="J16" s="53"/>
    </row>
    <row r="17" spans="1:10" ht="18" thickBot="1">
      <c r="A17" s="21" t="s">
        <v>45</v>
      </c>
      <c r="B17" s="22">
        <v>38352</v>
      </c>
      <c r="C17" s="10">
        <v>5</v>
      </c>
      <c r="D17" s="44" t="s">
        <v>33</v>
      </c>
      <c r="E17" s="45"/>
      <c r="F17" s="23" t="s">
        <v>24</v>
      </c>
      <c r="G17" s="24" t="s">
        <v>27</v>
      </c>
      <c r="H17" s="55"/>
      <c r="I17" s="53"/>
      <c r="J17" s="53"/>
    </row>
    <row r="18" spans="1:10" ht="18" thickBot="1">
      <c r="A18" s="66" t="s">
        <v>56</v>
      </c>
      <c r="B18" s="67" t="s">
        <v>55</v>
      </c>
      <c r="C18" s="65">
        <v>3</v>
      </c>
      <c r="D18" s="68" t="s">
        <v>58</v>
      </c>
      <c r="E18" s="69"/>
      <c r="F18" s="70" t="s">
        <v>57</v>
      </c>
      <c r="G18" s="71" t="s">
        <v>28</v>
      </c>
      <c r="H18" s="49" t="s">
        <v>54</v>
      </c>
      <c r="I18" s="49"/>
      <c r="J18" s="49"/>
    </row>
    <row r="19" spans="2:10" ht="19.5">
      <c r="B19" s="2" t="s">
        <v>25</v>
      </c>
      <c r="C19" s="25">
        <f>SUM(C3:C18)</f>
        <v>59</v>
      </c>
      <c r="H19" s="49"/>
      <c r="I19" s="49"/>
      <c r="J19" s="49"/>
    </row>
    <row r="20" spans="8:10" ht="17.25">
      <c r="H20" s="41"/>
      <c r="I20" s="41"/>
      <c r="J20" s="41"/>
    </row>
    <row r="21" spans="1:4" ht="18" thickBot="1">
      <c r="A21" s="8" t="s">
        <v>34</v>
      </c>
      <c r="D21" s="8" t="s">
        <v>38</v>
      </c>
    </row>
    <row r="22" spans="1:9" ht="17.25">
      <c r="A22" s="39" t="s">
        <v>4</v>
      </c>
      <c r="B22" s="40" t="s">
        <v>46</v>
      </c>
      <c r="D22" s="15" t="s">
        <v>1</v>
      </c>
      <c r="E22" s="26" t="s">
        <v>2</v>
      </c>
      <c r="F22" s="26" t="s">
        <v>4</v>
      </c>
      <c r="G22" s="27" t="s">
        <v>40</v>
      </c>
      <c r="H22" s="27" t="s">
        <v>41</v>
      </c>
      <c r="I22" s="28" t="s">
        <v>42</v>
      </c>
    </row>
    <row r="23" spans="1:9" ht="17.25">
      <c r="A23" s="29" t="s">
        <v>21</v>
      </c>
      <c r="B23" s="19">
        <v>4</v>
      </c>
      <c r="D23" s="29">
        <v>85</v>
      </c>
      <c r="E23" s="4">
        <v>1</v>
      </c>
      <c r="F23" s="4" t="s">
        <v>35</v>
      </c>
      <c r="G23" s="3">
        <f>D23+5</f>
        <v>90</v>
      </c>
      <c r="H23" s="3">
        <f>D23+6</f>
        <v>91</v>
      </c>
      <c r="I23" s="19">
        <f>D23+7</f>
        <v>92</v>
      </c>
    </row>
    <row r="24" spans="1:9" ht="17.25">
      <c r="A24" s="29" t="s">
        <v>22</v>
      </c>
      <c r="B24" s="19">
        <v>14</v>
      </c>
      <c r="D24" s="29">
        <v>88</v>
      </c>
      <c r="E24" s="4">
        <v>1</v>
      </c>
      <c r="F24" s="4" t="s">
        <v>35</v>
      </c>
      <c r="G24" s="3">
        <f aca="true" t="shared" si="0" ref="G24:G33">D24+5</f>
        <v>93</v>
      </c>
      <c r="H24" s="3">
        <f aca="true" t="shared" si="1" ref="H24:H33">D24+6</f>
        <v>94</v>
      </c>
      <c r="I24" s="19">
        <f aca="true" t="shared" si="2" ref="I24:I33">D24+7</f>
        <v>95</v>
      </c>
    </row>
    <row r="25" spans="1:9" ht="17.25">
      <c r="A25" s="29" t="s">
        <v>23</v>
      </c>
      <c r="B25" s="19">
        <v>28</v>
      </c>
      <c r="D25" s="29">
        <v>93</v>
      </c>
      <c r="E25" s="4">
        <v>5</v>
      </c>
      <c r="F25" s="4" t="s">
        <v>35</v>
      </c>
      <c r="G25" s="3">
        <f t="shared" si="0"/>
        <v>98</v>
      </c>
      <c r="H25" s="3">
        <f t="shared" si="1"/>
        <v>99</v>
      </c>
      <c r="I25" s="19">
        <f t="shared" si="2"/>
        <v>100</v>
      </c>
    </row>
    <row r="26" spans="1:9" ht="18" thickBot="1">
      <c r="A26" s="30" t="s">
        <v>24</v>
      </c>
      <c r="B26" s="38">
        <v>13</v>
      </c>
      <c r="D26" s="29">
        <v>94</v>
      </c>
      <c r="E26" s="4">
        <v>4</v>
      </c>
      <c r="F26" s="4" t="s">
        <v>36</v>
      </c>
      <c r="G26" s="3">
        <f t="shared" si="0"/>
        <v>99</v>
      </c>
      <c r="H26" s="3">
        <f t="shared" si="1"/>
        <v>100</v>
      </c>
      <c r="I26" s="19">
        <f t="shared" si="2"/>
        <v>101</v>
      </c>
    </row>
    <row r="27" spans="1:9" ht="18" thickBot="1">
      <c r="A27" s="8" t="s">
        <v>39</v>
      </c>
      <c r="D27" s="30">
        <v>95</v>
      </c>
      <c r="E27" s="10">
        <v>21</v>
      </c>
      <c r="F27" s="10" t="s">
        <v>22</v>
      </c>
      <c r="G27" s="12">
        <f t="shared" si="0"/>
        <v>100</v>
      </c>
      <c r="H27" s="12">
        <f t="shared" si="1"/>
        <v>101</v>
      </c>
      <c r="I27" s="31">
        <f t="shared" si="2"/>
        <v>102</v>
      </c>
    </row>
    <row r="28" spans="1:9" ht="17.25">
      <c r="A28" s="39" t="s">
        <v>43</v>
      </c>
      <c r="B28" s="40" t="s">
        <v>46</v>
      </c>
      <c r="D28" s="32">
        <v>95</v>
      </c>
      <c r="E28" s="9">
        <v>2</v>
      </c>
      <c r="F28" s="9" t="s">
        <v>35</v>
      </c>
      <c r="G28" s="13">
        <f t="shared" si="0"/>
        <v>100</v>
      </c>
      <c r="H28" s="13">
        <f t="shared" si="1"/>
        <v>101</v>
      </c>
      <c r="I28" s="33">
        <f t="shared" si="2"/>
        <v>102</v>
      </c>
    </row>
    <row r="29" spans="1:9" ht="17.25">
      <c r="A29" s="29" t="s">
        <v>49</v>
      </c>
      <c r="B29" s="19">
        <v>37</v>
      </c>
      <c r="D29" s="29">
        <v>96</v>
      </c>
      <c r="E29" s="4">
        <v>11</v>
      </c>
      <c r="F29" s="4" t="s">
        <v>37</v>
      </c>
      <c r="G29" s="3">
        <f t="shared" si="0"/>
        <v>101</v>
      </c>
      <c r="H29" s="3">
        <f t="shared" si="1"/>
        <v>102</v>
      </c>
      <c r="I29" s="19">
        <f t="shared" si="2"/>
        <v>103</v>
      </c>
    </row>
    <row r="30" spans="1:9" ht="17.25">
      <c r="A30" s="29" t="s">
        <v>50</v>
      </c>
      <c r="B30" s="19">
        <v>6</v>
      </c>
      <c r="D30" s="29">
        <v>96</v>
      </c>
      <c r="E30" s="4">
        <v>2</v>
      </c>
      <c r="F30" s="4" t="s">
        <v>35</v>
      </c>
      <c r="G30" s="3">
        <f t="shared" si="0"/>
        <v>101</v>
      </c>
      <c r="H30" s="3">
        <f t="shared" si="1"/>
        <v>102</v>
      </c>
      <c r="I30" s="19">
        <f t="shared" si="2"/>
        <v>103</v>
      </c>
    </row>
    <row r="31" spans="1:9" ht="18" thickBot="1">
      <c r="A31" s="29" t="s">
        <v>44</v>
      </c>
      <c r="B31" s="19">
        <v>11</v>
      </c>
      <c r="D31" s="30">
        <v>98</v>
      </c>
      <c r="E31" s="10">
        <v>7</v>
      </c>
      <c r="F31" s="10" t="s">
        <v>37</v>
      </c>
      <c r="G31" s="12">
        <f t="shared" si="0"/>
        <v>103</v>
      </c>
      <c r="H31" s="12">
        <f t="shared" si="1"/>
        <v>104</v>
      </c>
      <c r="I31" s="31">
        <f t="shared" si="2"/>
        <v>105</v>
      </c>
    </row>
    <row r="32" spans="1:9" ht="18" thickBot="1">
      <c r="A32" s="30" t="s">
        <v>45</v>
      </c>
      <c r="B32" s="38">
        <v>5</v>
      </c>
      <c r="D32" s="58">
        <v>99</v>
      </c>
      <c r="E32" s="59">
        <v>2</v>
      </c>
      <c r="F32" s="59" t="s">
        <v>35</v>
      </c>
      <c r="G32" s="60">
        <f t="shared" si="0"/>
        <v>104</v>
      </c>
      <c r="H32" s="60">
        <f t="shared" si="1"/>
        <v>105</v>
      </c>
      <c r="I32" s="61">
        <f t="shared" si="2"/>
        <v>106</v>
      </c>
    </row>
    <row r="33" spans="4:9" ht="18" thickBot="1">
      <c r="D33" s="62">
        <v>101</v>
      </c>
      <c r="E33" s="63">
        <v>3</v>
      </c>
      <c r="F33" s="65" t="s">
        <v>22</v>
      </c>
      <c r="G33" s="63">
        <f t="shared" si="0"/>
        <v>106</v>
      </c>
      <c r="H33" s="63">
        <f t="shared" si="1"/>
        <v>107</v>
      </c>
      <c r="I33" s="64">
        <f t="shared" si="2"/>
        <v>108</v>
      </c>
    </row>
    <row r="34" ht="16.5"/>
    <row r="35" ht="16.5"/>
    <row r="36" ht="16.5"/>
    <row r="37" ht="16.5"/>
    <row r="38" ht="16.5"/>
    <row r="39" ht="16.5"/>
    <row r="40" ht="16.5"/>
    <row r="41" ht="16.5"/>
    <row r="42" ht="16.5"/>
    <row r="43" ht="16.5"/>
    <row r="44" ht="16.5"/>
    <row r="45" ht="16.5"/>
    <row r="46" ht="16.5"/>
    <row r="47" ht="16.5"/>
    <row r="48" ht="16.5"/>
    <row r="49" ht="16.5"/>
    <row r="50" ht="16.5"/>
    <row r="51" ht="16.5"/>
    <row r="52" ht="16.5"/>
    <row r="53" ht="16.5"/>
    <row r="54" ht="16.5"/>
    <row r="55" ht="16.5"/>
    <row r="56" ht="16.5"/>
    <row r="57" ht="16.5"/>
    <row r="58" ht="16.5"/>
    <row r="59" ht="16.5"/>
    <row r="60" ht="16.5"/>
    <row r="61" ht="16.5"/>
    <row r="62" ht="16.5"/>
    <row r="63" ht="16.5"/>
    <row r="64" ht="16.5"/>
    <row r="65" spans="1:10" ht="16.5">
      <c r="A65"/>
      <c r="B65"/>
      <c r="C65"/>
      <c r="D65"/>
      <c r="E65"/>
      <c r="F65"/>
      <c r="G65"/>
      <c r="H65"/>
      <c r="I65"/>
      <c r="J65"/>
    </row>
    <row r="66" spans="1:10" ht="16.5">
      <c r="A66"/>
      <c r="B66"/>
      <c r="C66"/>
      <c r="D66"/>
      <c r="E66"/>
      <c r="F66"/>
      <c r="G66"/>
      <c r="H66"/>
      <c r="I66"/>
      <c r="J66"/>
    </row>
    <row r="67" spans="1:10" ht="16.5">
      <c r="A67"/>
      <c r="B67"/>
      <c r="C67"/>
      <c r="D67"/>
      <c r="E67"/>
      <c r="F67"/>
      <c r="G67"/>
      <c r="H67"/>
      <c r="I67"/>
      <c r="J67"/>
    </row>
    <row r="68" spans="1:10" ht="16.5">
      <c r="A68"/>
      <c r="B68"/>
      <c r="C68"/>
      <c r="D68"/>
      <c r="E68"/>
      <c r="F68"/>
      <c r="G68"/>
      <c r="H68"/>
      <c r="I68"/>
      <c r="J68"/>
    </row>
    <row r="69" spans="1:10" ht="16.5">
      <c r="A69"/>
      <c r="B69"/>
      <c r="C69"/>
      <c r="D69"/>
      <c r="E69"/>
      <c r="F69"/>
      <c r="G69"/>
      <c r="H69"/>
      <c r="I69"/>
      <c r="J69"/>
    </row>
    <row r="70" spans="1:10" ht="16.5">
      <c r="A70"/>
      <c r="B70"/>
      <c r="C70"/>
      <c r="D70"/>
      <c r="E70"/>
      <c r="F70"/>
      <c r="G70"/>
      <c r="H70"/>
      <c r="I70"/>
      <c r="J70"/>
    </row>
    <row r="71" spans="1:10" ht="16.5">
      <c r="A71"/>
      <c r="B71"/>
      <c r="C71"/>
      <c r="D71"/>
      <c r="E71"/>
      <c r="F71"/>
      <c r="G71"/>
      <c r="H71"/>
      <c r="I71"/>
      <c r="J71"/>
    </row>
    <row r="72" spans="1:10" ht="16.5">
      <c r="A72"/>
      <c r="B72"/>
      <c r="C72"/>
      <c r="D72"/>
      <c r="E72"/>
      <c r="F72"/>
      <c r="G72"/>
      <c r="H72"/>
      <c r="I72"/>
      <c r="J72"/>
    </row>
    <row r="73" spans="1:10" ht="16.5">
      <c r="A73"/>
      <c r="B73"/>
      <c r="C73"/>
      <c r="D73"/>
      <c r="E73"/>
      <c r="F73"/>
      <c r="G73"/>
      <c r="H73"/>
      <c r="I73"/>
      <c r="J73"/>
    </row>
    <row r="74" spans="1:10" ht="16.5">
      <c r="A74"/>
      <c r="B74"/>
      <c r="C74"/>
      <c r="D74"/>
      <c r="E74"/>
      <c r="F74"/>
      <c r="G74"/>
      <c r="H74"/>
      <c r="I74"/>
      <c r="J74"/>
    </row>
    <row r="75" spans="1:10" ht="16.5">
      <c r="A75"/>
      <c r="B75"/>
      <c r="C75"/>
      <c r="D75"/>
      <c r="E75"/>
      <c r="F75"/>
      <c r="G75"/>
      <c r="H75"/>
      <c r="I75"/>
      <c r="J75"/>
    </row>
    <row r="76" spans="1:10" ht="16.5">
      <c r="A76"/>
      <c r="B76"/>
      <c r="C76"/>
      <c r="D76"/>
      <c r="E76"/>
      <c r="F76"/>
      <c r="G76"/>
      <c r="H76"/>
      <c r="I76"/>
      <c r="J76"/>
    </row>
    <row r="77" spans="1:10" ht="16.5">
      <c r="A77"/>
      <c r="B77"/>
      <c r="C77"/>
      <c r="D77"/>
      <c r="E77"/>
      <c r="F77"/>
      <c r="G77"/>
      <c r="H77"/>
      <c r="I77"/>
      <c r="J77"/>
    </row>
  </sheetData>
  <mergeCells count="21">
    <mergeCell ref="D18:E18"/>
    <mergeCell ref="D3:E3"/>
    <mergeCell ref="H18:J19"/>
    <mergeCell ref="D7:E7"/>
    <mergeCell ref="D8:E8"/>
    <mergeCell ref="D9:E9"/>
    <mergeCell ref="D10:E10"/>
    <mergeCell ref="D12:E12"/>
    <mergeCell ref="D13:E13"/>
    <mergeCell ref="D14:E14"/>
    <mergeCell ref="D11:E11"/>
    <mergeCell ref="D16:E16"/>
    <mergeCell ref="D17:E17"/>
    <mergeCell ref="D2:E2"/>
    <mergeCell ref="H3:J7"/>
    <mergeCell ref="H8:J11"/>
    <mergeCell ref="H12:J17"/>
    <mergeCell ref="D15:E15"/>
    <mergeCell ref="D4:E4"/>
    <mergeCell ref="D5:E5"/>
    <mergeCell ref="D6:E6"/>
  </mergeCells>
  <printOptions/>
  <pageMargins left="0.35433070866141736" right="0.15748031496062992" top="0.3937007874015748" bottom="0" header="0.5118110236220472" footer="0.118110236220472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nytung</dc:creator>
  <cp:keywords/>
  <dc:description/>
  <cp:lastModifiedBy>admin</cp:lastModifiedBy>
  <cp:lastPrinted>2010-10-27T03:24:02Z</cp:lastPrinted>
  <dcterms:created xsi:type="dcterms:W3CDTF">2010-10-27T00:52:04Z</dcterms:created>
  <dcterms:modified xsi:type="dcterms:W3CDTF">2014-01-07T03:32:26Z</dcterms:modified>
  <cp:category/>
  <cp:version/>
  <cp:contentType/>
  <cp:contentStatus/>
</cp:coreProperties>
</file>