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610" windowHeight="11145" firstSheet="1" activeTab="8"/>
  </bookViews>
  <sheets>
    <sheet name="評分表" sheetId="1" r:id="rId1"/>
    <sheet name="第三、四週" sheetId="2" r:id="rId2"/>
    <sheet name="第五週" sheetId="3" r:id="rId3"/>
    <sheet name="第六週" sheetId="4" r:id="rId4"/>
    <sheet name="第七週" sheetId="5" r:id="rId5"/>
    <sheet name="第八週 " sheetId="6" r:id="rId6"/>
    <sheet name="第九週" sheetId="7" r:id="rId7"/>
    <sheet name="第十週 " sheetId="8" r:id="rId8"/>
    <sheet name="第十一週" sheetId="9" r:id="rId9"/>
    <sheet name="9年級學期總成績" sheetId="10" r:id="rId10"/>
    <sheet name="總成績" sheetId="11" r:id="rId11"/>
    <sheet name="10月平均表" sheetId="12" state="hidden" r:id="rId12"/>
    <sheet name="11月平均表" sheetId="13" state="hidden" r:id="rId13"/>
    <sheet name="12月平均表" sheetId="14" state="hidden" r:id="rId14"/>
    <sheet name="1月平均表" sheetId="15" state="hidden" r:id="rId15"/>
    <sheet name="學期平均表" sheetId="16" state="hidden" r:id="rId16"/>
  </sheets>
  <definedNames/>
  <calcPr fullCalcOnLoad="1"/>
</workbook>
</file>

<file path=xl/sharedStrings.xml><?xml version="1.0" encoding="utf-8"?>
<sst xmlns="http://schemas.openxmlformats.org/spreadsheetml/2006/main" count="286" uniqueCount="112">
  <si>
    <t>項目</t>
  </si>
  <si>
    <t>用餐秩序</t>
  </si>
  <si>
    <t>時間掌握</t>
  </si>
  <si>
    <t>導師指導</t>
  </si>
  <si>
    <t>其他</t>
  </si>
  <si>
    <t>小計</t>
  </si>
  <si>
    <t>班級</t>
  </si>
  <si>
    <r>
      <t>(+3</t>
    </r>
    <r>
      <rPr>
        <sz val="12"/>
        <rFont val="新細明體"/>
        <family val="1"/>
      </rPr>
      <t>分</t>
    </r>
    <r>
      <rPr>
        <sz val="12"/>
        <rFont val="Times New Roman"/>
        <family val="1"/>
      </rPr>
      <t>)</t>
    </r>
  </si>
  <si>
    <r>
      <t>(+/-5</t>
    </r>
    <r>
      <rPr>
        <sz val="12"/>
        <rFont val="新細明體"/>
        <family val="1"/>
      </rPr>
      <t>分</t>
    </r>
    <r>
      <rPr>
        <sz val="12"/>
        <rFont val="Times New Roman"/>
        <family val="1"/>
      </rPr>
      <t>)</t>
    </r>
  </si>
  <si>
    <t>注意事項：</t>
  </si>
  <si>
    <r>
      <t>1.</t>
    </r>
    <r>
      <rPr>
        <sz val="12"/>
        <rFont val="新細明體"/>
        <family val="1"/>
      </rPr>
      <t>評分人員於</t>
    </r>
    <r>
      <rPr>
        <sz val="12"/>
        <rFont val="Times New Roman"/>
        <family val="1"/>
      </rPr>
      <t>12:00-12:40</t>
    </r>
    <r>
      <rPr>
        <sz val="12"/>
        <rFont val="新細明體"/>
        <family val="1"/>
      </rPr>
      <t>間進行評分工作</t>
    </r>
    <r>
      <rPr>
        <sz val="12"/>
        <rFont val="新細明體"/>
        <family val="1"/>
      </rPr>
      <t>！</t>
    </r>
  </si>
  <si>
    <r>
      <t>2.</t>
    </r>
    <r>
      <rPr>
        <sz val="12"/>
        <rFont val="新細明體"/>
        <family val="1"/>
      </rPr>
      <t>評分標準請參照午餐禮儀競賽實施辦法，每班基本分</t>
    </r>
    <r>
      <rPr>
        <sz val="12"/>
        <rFont val="Times New Roman"/>
        <family val="1"/>
      </rPr>
      <t>80</t>
    </r>
    <r>
      <rPr>
        <sz val="12"/>
        <rFont val="新細明體"/>
        <family val="1"/>
      </rPr>
      <t>分，依照各班表現加扣分</t>
    </r>
    <r>
      <rPr>
        <sz val="12"/>
        <rFont val="新細明體"/>
        <family val="1"/>
      </rPr>
      <t>！</t>
    </r>
  </si>
  <si>
    <r>
      <t>3.</t>
    </r>
    <r>
      <rPr>
        <sz val="12"/>
        <rFont val="新細明體"/>
        <family val="1"/>
      </rPr>
      <t>如遇班級有不得當或失序行為時請即刻制至並通知導師或班級幹部要求改善！</t>
    </r>
  </si>
  <si>
    <r>
      <t>4.</t>
    </r>
    <r>
      <rPr>
        <sz val="12"/>
        <rFont val="新細明體"/>
        <family val="1"/>
      </rPr>
      <t>本評分表</t>
    </r>
    <r>
      <rPr>
        <sz val="12"/>
        <rFont val="新細明體"/>
        <family val="1"/>
      </rPr>
      <t>每週五結算一次，以各班當週平均分數為主，並於每週公佈於學務處佈告欄及</t>
    </r>
  </si>
  <si>
    <t>週平均</t>
  </si>
  <si>
    <t>名次</t>
  </si>
  <si>
    <t>備註</t>
  </si>
  <si>
    <t>製表人</t>
  </si>
  <si>
    <t xml:space="preserve"> </t>
  </si>
  <si>
    <r>
      <t>(+/-10</t>
    </r>
    <r>
      <rPr>
        <sz val="12"/>
        <rFont val="新細明體"/>
        <family val="1"/>
      </rPr>
      <t>分</t>
    </r>
    <r>
      <rPr>
        <sz val="12"/>
        <rFont val="Times New Roman"/>
        <family val="1"/>
      </rPr>
      <t>)</t>
    </r>
  </si>
  <si>
    <r>
      <t>口罩</t>
    </r>
    <r>
      <rPr>
        <sz val="12"/>
        <rFont val="Times New Roman"/>
        <family val="1"/>
      </rPr>
      <t xml:space="preserve">         </t>
    </r>
    <r>
      <rPr>
        <sz val="12"/>
        <rFont val="新細明體"/>
        <family val="1"/>
      </rPr>
      <t>帽子</t>
    </r>
    <r>
      <rPr>
        <sz val="12"/>
        <rFont val="Times New Roman"/>
        <family val="1"/>
      </rPr>
      <t xml:space="preserve">      </t>
    </r>
    <r>
      <rPr>
        <sz val="12"/>
        <rFont val="新細明體"/>
        <family val="1"/>
      </rPr>
      <t>衣服</t>
    </r>
  </si>
  <si>
    <t>1. 服務股長評分時間：</t>
  </si>
  <si>
    <r>
      <t>＊</t>
    </r>
    <r>
      <rPr>
        <sz val="12"/>
        <rFont val="Times New Roman"/>
        <family val="1"/>
      </rPr>
      <t>12</t>
    </r>
    <r>
      <rPr>
        <sz val="12"/>
        <rFont val="細明體"/>
        <family val="3"/>
      </rPr>
      <t>：</t>
    </r>
    <r>
      <rPr>
        <sz val="12"/>
        <rFont val="Times New Roman"/>
        <family val="1"/>
      </rPr>
      <t>30</t>
    </r>
    <r>
      <rPr>
        <sz val="12"/>
        <rFont val="細明體"/>
        <family val="3"/>
      </rPr>
      <t>至學務處領取評分表，並前往廚房外監督餐車及廚餘回收。</t>
    </r>
  </si>
  <si>
    <t xml:space="preserve">＊ 12：40-12：50於教學區內巡視是否有學生於教學區逗留。    </t>
  </si>
  <si>
    <t>2. 服務股長評分標準：</t>
  </si>
  <si>
    <t>＊時間掌握：</t>
  </si>
  <si>
    <t xml:space="preserve">    12：40過後推回餐車之班級，扣3分。</t>
  </si>
  <si>
    <t xml:space="preserve">    12：40過後仍於教室外逗留之學生，以人次計算，每人扣1分。</t>
  </si>
  <si>
    <t>＊ 廚餘回收：</t>
  </si>
  <si>
    <t>3. 其他：</t>
  </si>
  <si>
    <r>
      <t xml:space="preserve">    </t>
    </r>
    <r>
      <rPr>
        <sz val="12"/>
        <rFont val="新細明體"/>
        <family val="1"/>
      </rPr>
      <t>未清洗廚餘桶之班級，扣1分。</t>
    </r>
  </si>
  <si>
    <r>
      <t xml:space="preserve">    </t>
    </r>
    <r>
      <rPr>
        <sz val="12"/>
        <rFont val="新細明體"/>
        <family val="1"/>
      </rPr>
      <t>廚餘內含有非廚餘物品或廢棄物之班級，扣2分。</t>
    </r>
  </si>
  <si>
    <r>
      <t xml:space="preserve">    </t>
    </r>
    <r>
      <rPr>
        <sz val="12"/>
        <rFont val="新細明體"/>
        <family val="1"/>
      </rPr>
      <t>12：40過後仍未回收廚餘之班級，扣2分。</t>
    </r>
  </si>
  <si>
    <t>＊水果籃或牛奶籃未按時隨餐車送回廚房，扣1分。</t>
  </si>
  <si>
    <t>日期</t>
  </si>
  <si>
    <t>注意事項：</t>
  </si>
  <si>
    <t>月平均</t>
  </si>
  <si>
    <t>第六週</t>
  </si>
  <si>
    <t>第五週</t>
  </si>
  <si>
    <t>週期</t>
  </si>
  <si>
    <r>
      <t>1.</t>
    </r>
    <r>
      <rPr>
        <sz val="12"/>
        <rFont val="新細明體"/>
        <family val="1"/>
      </rPr>
      <t>評分人員於</t>
    </r>
    <r>
      <rPr>
        <sz val="12"/>
        <rFont val="Times New Roman"/>
        <family val="1"/>
      </rPr>
      <t>12:00-12:40</t>
    </r>
    <r>
      <rPr>
        <sz val="12"/>
        <rFont val="新細明體"/>
        <family val="1"/>
      </rPr>
      <t>間進行評分工作</t>
    </r>
    <r>
      <rPr>
        <sz val="12"/>
        <rFont val="新細明體"/>
        <family val="1"/>
      </rPr>
      <t>！</t>
    </r>
  </si>
  <si>
    <r>
      <t>2.</t>
    </r>
    <r>
      <rPr>
        <sz val="12"/>
        <rFont val="新細明體"/>
        <family val="1"/>
      </rPr>
      <t>評分標準請參照午餐禮儀競賽實施辦法，每班基本分</t>
    </r>
    <r>
      <rPr>
        <sz val="12"/>
        <rFont val="Times New Roman"/>
        <family val="1"/>
      </rPr>
      <t>80</t>
    </r>
    <r>
      <rPr>
        <sz val="12"/>
        <rFont val="新細明體"/>
        <family val="1"/>
      </rPr>
      <t>分，依照各班表現加扣分</t>
    </r>
    <r>
      <rPr>
        <sz val="12"/>
        <rFont val="新細明體"/>
        <family val="1"/>
      </rPr>
      <t>！</t>
    </r>
  </si>
  <si>
    <r>
      <t>午餐禮儀競賽</t>
    </r>
    <r>
      <rPr>
        <sz val="12"/>
        <rFont val="Times New Roman"/>
        <family val="1"/>
      </rPr>
      <t>-10</t>
    </r>
    <r>
      <rPr>
        <sz val="12"/>
        <rFont val="新細明體"/>
        <family val="1"/>
      </rPr>
      <t>月平均</t>
    </r>
  </si>
  <si>
    <t>第六週</t>
  </si>
  <si>
    <t>週期</t>
  </si>
  <si>
    <t>月平均</t>
  </si>
  <si>
    <t>名次</t>
  </si>
  <si>
    <t>備註</t>
  </si>
  <si>
    <r>
      <t>1.</t>
    </r>
    <r>
      <rPr>
        <sz val="12"/>
        <rFont val="新細明體"/>
        <family val="1"/>
      </rPr>
      <t>評分人員於</t>
    </r>
    <r>
      <rPr>
        <sz val="12"/>
        <rFont val="Times New Roman"/>
        <family val="1"/>
      </rPr>
      <t>12:00-12:40</t>
    </r>
    <r>
      <rPr>
        <sz val="12"/>
        <rFont val="新細明體"/>
        <family val="1"/>
      </rPr>
      <t>間進行評分工作</t>
    </r>
    <r>
      <rPr>
        <sz val="12"/>
        <rFont val="新細明體"/>
        <family val="1"/>
      </rPr>
      <t>！</t>
    </r>
  </si>
  <si>
    <r>
      <t>2.</t>
    </r>
    <r>
      <rPr>
        <sz val="12"/>
        <rFont val="新細明體"/>
        <family val="1"/>
      </rPr>
      <t>評分標準請參照午餐禮儀競賽實施辦法，每班基本分</t>
    </r>
    <r>
      <rPr>
        <sz val="12"/>
        <rFont val="Times New Roman"/>
        <family val="1"/>
      </rPr>
      <t>80</t>
    </r>
    <r>
      <rPr>
        <sz val="12"/>
        <rFont val="新細明體"/>
        <family val="1"/>
      </rPr>
      <t>分，依照各班表現加扣分</t>
    </r>
    <r>
      <rPr>
        <sz val="12"/>
        <rFont val="新細明體"/>
        <family val="1"/>
      </rPr>
      <t>！</t>
    </r>
  </si>
  <si>
    <r>
      <t>午餐禮儀競賽</t>
    </r>
    <r>
      <rPr>
        <sz val="12"/>
        <rFont val="Times New Roman"/>
        <family val="1"/>
      </rPr>
      <t>-10</t>
    </r>
    <r>
      <rPr>
        <sz val="12"/>
        <rFont val="新細明體"/>
        <family val="1"/>
      </rPr>
      <t>月平均</t>
    </r>
  </si>
  <si>
    <t>週期</t>
  </si>
  <si>
    <t>月平均</t>
  </si>
  <si>
    <t>名次</t>
  </si>
  <si>
    <t>備註</t>
  </si>
  <si>
    <t>班級</t>
  </si>
  <si>
    <t>第五週</t>
  </si>
  <si>
    <t>第六週</t>
  </si>
  <si>
    <t xml:space="preserve"> </t>
  </si>
  <si>
    <t>製表人</t>
  </si>
  <si>
    <t>注意事項：</t>
  </si>
  <si>
    <r>
      <t>3.</t>
    </r>
    <r>
      <rPr>
        <sz val="12"/>
        <rFont val="新細明體"/>
        <family val="1"/>
      </rPr>
      <t>如遇班級有不得當或失序行為時請即刻制至並通知導師或班級幹部要求改善！</t>
    </r>
  </si>
  <si>
    <r>
      <t>4.</t>
    </r>
    <r>
      <rPr>
        <sz val="12"/>
        <rFont val="新細明體"/>
        <family val="1"/>
      </rPr>
      <t>本評分表</t>
    </r>
    <r>
      <rPr>
        <sz val="12"/>
        <rFont val="新細明體"/>
        <family val="1"/>
      </rPr>
      <t>每週五結算一次，以各班當週平均分數為主，並於每週公佈於學務處佈告欄及</t>
    </r>
  </si>
  <si>
    <t>週平均</t>
  </si>
  <si>
    <t>名次</t>
  </si>
  <si>
    <t>備註</t>
  </si>
  <si>
    <t>班級</t>
  </si>
  <si>
    <t>注意事項：</t>
  </si>
  <si>
    <r>
      <t>1.</t>
    </r>
    <r>
      <rPr>
        <sz val="12"/>
        <rFont val="新細明體"/>
        <family val="1"/>
      </rPr>
      <t>評分人員於</t>
    </r>
    <r>
      <rPr>
        <sz val="12"/>
        <rFont val="Times New Roman"/>
        <family val="1"/>
      </rPr>
      <t>12:00-12:40</t>
    </r>
    <r>
      <rPr>
        <sz val="12"/>
        <rFont val="新細明體"/>
        <family val="1"/>
      </rPr>
      <t>間進行評分工作</t>
    </r>
    <r>
      <rPr>
        <sz val="12"/>
        <rFont val="新細明體"/>
        <family val="1"/>
      </rPr>
      <t>！</t>
    </r>
  </si>
  <si>
    <r>
      <t>2.</t>
    </r>
    <r>
      <rPr>
        <sz val="12"/>
        <rFont val="新細明體"/>
        <family val="1"/>
      </rPr>
      <t>評分標準請參照午餐禮儀競賽實施辦法，每班基本分</t>
    </r>
    <r>
      <rPr>
        <sz val="12"/>
        <rFont val="Times New Roman"/>
        <family val="1"/>
      </rPr>
      <t>80</t>
    </r>
    <r>
      <rPr>
        <sz val="12"/>
        <rFont val="新細明體"/>
        <family val="1"/>
      </rPr>
      <t>分，依照各班表現加扣分</t>
    </r>
    <r>
      <rPr>
        <sz val="12"/>
        <rFont val="新細明體"/>
        <family val="1"/>
      </rPr>
      <t>！</t>
    </r>
  </si>
  <si>
    <r>
      <t>3.</t>
    </r>
    <r>
      <rPr>
        <sz val="12"/>
        <rFont val="新細明體"/>
        <family val="1"/>
      </rPr>
      <t>如遇班級有不得當或失序行為時請即刻制至並通知導師或班級幹部要求改善！</t>
    </r>
  </si>
  <si>
    <r>
      <t>4.</t>
    </r>
    <r>
      <rPr>
        <sz val="12"/>
        <rFont val="新細明體"/>
        <family val="1"/>
      </rPr>
      <t>本評分表</t>
    </r>
    <r>
      <rPr>
        <sz val="12"/>
        <rFont val="新細明體"/>
        <family val="1"/>
      </rPr>
      <t>每週五結算一次，以各班當週平均分數為主，並於每週公佈於學務處佈告欄及</t>
    </r>
  </si>
  <si>
    <t xml:space="preserve"> </t>
  </si>
  <si>
    <t xml:space="preserve">`                                                                                                                                                                                          </t>
  </si>
  <si>
    <t>週數</t>
  </si>
  <si>
    <t xml:space="preserve">  </t>
  </si>
  <si>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</si>
  <si>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</si>
  <si>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</si>
  <si>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</si>
  <si>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</si>
  <si>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</si>
  <si>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</si>
  <si>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</si>
  <si>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</si>
  <si>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</si>
  <si>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</si>
  <si>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</si>
  <si>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</si>
  <si>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</si>
  <si>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</si>
  <si>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</si>
  <si>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</si>
  <si>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</si>
  <si>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</si>
  <si>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</si>
  <si>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r>
      <t>午餐禮儀競賽第</t>
    </r>
    <r>
      <rPr>
        <sz val="12"/>
        <rFont val="Times New Roman"/>
        <family val="1"/>
      </rPr>
      <t xml:space="preserve">        </t>
    </r>
    <r>
      <rPr>
        <sz val="12"/>
        <rFont val="新細明體"/>
        <family val="1"/>
      </rPr>
      <t>週評分表</t>
    </r>
    <r>
      <rPr>
        <sz val="12"/>
        <rFont val="Times New Roman"/>
        <family val="1"/>
      </rPr>
      <t xml:space="preserve">        </t>
    </r>
    <r>
      <rPr>
        <sz val="12"/>
        <rFont val="新細明體"/>
        <family val="1"/>
      </rPr>
      <t>月</t>
    </r>
    <r>
      <rPr>
        <sz val="12"/>
        <rFont val="Times New Roman"/>
        <family val="1"/>
      </rPr>
      <t xml:space="preserve">    </t>
    </r>
    <r>
      <rPr>
        <sz val="12"/>
        <rFont val="新細明體"/>
        <family val="1"/>
      </rPr>
      <t>日</t>
    </r>
  </si>
  <si>
    <t>製表人：杜昀軒</t>
  </si>
  <si>
    <r>
      <t>午餐禮儀競賽第</t>
    </r>
    <r>
      <rPr>
        <sz val="12"/>
        <rFont val="Times New Roman"/>
        <family val="1"/>
      </rPr>
      <t xml:space="preserve">     </t>
    </r>
    <r>
      <rPr>
        <sz val="12"/>
        <rFont val="新細明體"/>
        <family val="1"/>
      </rPr>
      <t>總成績</t>
    </r>
    <r>
      <rPr>
        <sz val="12"/>
        <rFont val="Times New Roman"/>
        <family val="1"/>
      </rPr>
      <t xml:space="preserve">       </t>
    </r>
    <r>
      <rPr>
        <sz val="12"/>
        <rFont val="新細明體"/>
        <family val="1"/>
      </rPr>
      <t>週評分表</t>
    </r>
    <r>
      <rPr>
        <sz val="12"/>
        <rFont val="Times New Roman"/>
        <family val="1"/>
      </rPr>
      <t xml:space="preserve">       </t>
    </r>
    <r>
      <rPr>
        <sz val="12"/>
        <rFont val="新細明體"/>
        <family val="1"/>
      </rPr>
      <t>月</t>
    </r>
    <r>
      <rPr>
        <sz val="12"/>
        <rFont val="Times New Roman"/>
        <family val="1"/>
      </rPr>
      <t xml:space="preserve">    </t>
    </r>
    <r>
      <rPr>
        <sz val="12"/>
        <rFont val="新細明體"/>
        <family val="1"/>
      </rPr>
      <t>日</t>
    </r>
    <r>
      <rPr>
        <sz val="12"/>
        <rFont val="Times New Roman"/>
        <family val="1"/>
      </rPr>
      <t xml:space="preserve"> </t>
    </r>
  </si>
  <si>
    <t xml:space="preserve"> </t>
  </si>
  <si>
    <r>
      <t>午餐禮儀競賽第</t>
    </r>
    <r>
      <rPr>
        <sz val="12"/>
        <rFont val="Times New Roman"/>
        <family val="1"/>
      </rPr>
      <t xml:space="preserve">  3</t>
    </r>
    <r>
      <rPr>
        <sz val="12"/>
        <rFont val="新細明體"/>
        <family val="1"/>
      </rPr>
      <t>週  第</t>
    </r>
    <r>
      <rPr>
        <sz val="12"/>
        <rFont val="Times New Roman"/>
        <family val="1"/>
      </rPr>
      <t xml:space="preserve"> 4  </t>
    </r>
    <r>
      <rPr>
        <sz val="12"/>
        <rFont val="新細明體"/>
        <family val="1"/>
      </rPr>
      <t>週評分表</t>
    </r>
    <r>
      <rPr>
        <sz val="12"/>
        <rFont val="Times New Roman"/>
        <family val="1"/>
      </rPr>
      <t xml:space="preserve">    3  </t>
    </r>
    <r>
      <rPr>
        <sz val="12"/>
        <rFont val="新細明體"/>
        <family val="1"/>
      </rPr>
      <t>月</t>
    </r>
    <r>
      <rPr>
        <sz val="12"/>
        <rFont val="Times New Roman"/>
        <family val="1"/>
      </rPr>
      <t xml:space="preserve">  6    </t>
    </r>
    <r>
      <rPr>
        <sz val="12"/>
        <rFont val="新細明體"/>
        <family val="1"/>
      </rPr>
      <t>日</t>
    </r>
    <r>
      <rPr>
        <sz val="12"/>
        <rFont val="Times New Roman"/>
        <family val="1"/>
      </rPr>
      <t xml:space="preserve"> </t>
    </r>
  </si>
  <si>
    <r>
      <t>午餐禮儀競賽第</t>
    </r>
    <r>
      <rPr>
        <sz val="12"/>
        <rFont val="Times New Roman"/>
        <family val="1"/>
      </rPr>
      <t xml:space="preserve">  5</t>
    </r>
    <r>
      <rPr>
        <sz val="12"/>
        <rFont val="新細明體"/>
        <family val="1"/>
      </rPr>
      <t xml:space="preserve">週  </t>
    </r>
    <r>
      <rPr>
        <sz val="12"/>
        <rFont val="新細明體"/>
        <family val="1"/>
      </rPr>
      <t>評分表</t>
    </r>
    <r>
      <rPr>
        <sz val="12"/>
        <rFont val="Times New Roman"/>
        <family val="1"/>
      </rPr>
      <t xml:space="preserve">    3  </t>
    </r>
    <r>
      <rPr>
        <sz val="12"/>
        <rFont val="新細明體"/>
        <family val="1"/>
      </rPr>
      <t>月</t>
    </r>
    <r>
      <rPr>
        <sz val="12"/>
        <rFont val="Times New Roman"/>
        <family val="1"/>
      </rPr>
      <t xml:space="preserve">  13    </t>
    </r>
    <r>
      <rPr>
        <sz val="12"/>
        <rFont val="新細明體"/>
        <family val="1"/>
      </rPr>
      <t>日</t>
    </r>
    <r>
      <rPr>
        <sz val="12"/>
        <rFont val="Times New Roman"/>
        <family val="1"/>
      </rPr>
      <t xml:space="preserve"> </t>
    </r>
  </si>
  <si>
    <r>
      <t>午餐禮儀競賽第</t>
    </r>
    <r>
      <rPr>
        <sz val="12"/>
        <rFont val="Times New Roman"/>
        <family val="1"/>
      </rPr>
      <t xml:space="preserve">  6</t>
    </r>
    <r>
      <rPr>
        <sz val="12"/>
        <rFont val="新細明體"/>
        <family val="1"/>
      </rPr>
      <t xml:space="preserve">週  </t>
    </r>
    <r>
      <rPr>
        <sz val="12"/>
        <rFont val="新細明體"/>
        <family val="1"/>
      </rPr>
      <t>評分表</t>
    </r>
    <r>
      <rPr>
        <sz val="12"/>
        <rFont val="Times New Roman"/>
        <family val="1"/>
      </rPr>
      <t xml:space="preserve">    3  </t>
    </r>
    <r>
      <rPr>
        <sz val="12"/>
        <rFont val="新細明體"/>
        <family val="1"/>
      </rPr>
      <t>月</t>
    </r>
    <r>
      <rPr>
        <sz val="12"/>
        <rFont val="Times New Roman"/>
        <family val="1"/>
      </rPr>
      <t xml:space="preserve">  20    </t>
    </r>
    <r>
      <rPr>
        <sz val="12"/>
        <rFont val="新細明體"/>
        <family val="1"/>
      </rPr>
      <t>日</t>
    </r>
    <r>
      <rPr>
        <sz val="12"/>
        <rFont val="Times New Roman"/>
        <family val="1"/>
      </rPr>
      <t xml:space="preserve"> </t>
    </r>
  </si>
  <si>
    <r>
      <t>午餐禮儀競賽第</t>
    </r>
    <r>
      <rPr>
        <sz val="12"/>
        <rFont val="Times New Roman"/>
        <family val="1"/>
      </rPr>
      <t xml:space="preserve">  7</t>
    </r>
    <r>
      <rPr>
        <sz val="12"/>
        <rFont val="新細明體"/>
        <family val="1"/>
      </rPr>
      <t xml:space="preserve">週  </t>
    </r>
    <r>
      <rPr>
        <sz val="12"/>
        <rFont val="新細明體"/>
        <family val="1"/>
      </rPr>
      <t>評分表</t>
    </r>
    <r>
      <rPr>
        <sz val="12"/>
        <rFont val="Times New Roman"/>
        <family val="1"/>
      </rPr>
      <t xml:space="preserve">    3  </t>
    </r>
    <r>
      <rPr>
        <sz val="12"/>
        <rFont val="新細明體"/>
        <family val="1"/>
      </rPr>
      <t>月</t>
    </r>
    <r>
      <rPr>
        <sz val="12"/>
        <rFont val="Times New Roman"/>
        <family val="1"/>
      </rPr>
      <t xml:space="preserve">  27    </t>
    </r>
    <r>
      <rPr>
        <sz val="12"/>
        <rFont val="新細明體"/>
        <family val="1"/>
      </rPr>
      <t>日</t>
    </r>
    <r>
      <rPr>
        <sz val="12"/>
        <rFont val="Times New Roman"/>
        <family val="1"/>
      </rPr>
      <t xml:space="preserve"> </t>
    </r>
  </si>
  <si>
    <r>
      <t>午餐禮儀競賽第</t>
    </r>
    <r>
      <rPr>
        <sz val="12"/>
        <rFont val="Times New Roman"/>
        <family val="1"/>
      </rPr>
      <t xml:space="preserve">  8</t>
    </r>
    <r>
      <rPr>
        <sz val="12"/>
        <rFont val="新細明體"/>
        <family val="1"/>
      </rPr>
      <t xml:space="preserve">週  </t>
    </r>
    <r>
      <rPr>
        <sz val="12"/>
        <rFont val="新細明體"/>
        <family val="1"/>
      </rPr>
      <t>評分表</t>
    </r>
    <r>
      <rPr>
        <sz val="12"/>
        <rFont val="Times New Roman"/>
        <family val="1"/>
      </rPr>
      <t xml:space="preserve">    4  </t>
    </r>
    <r>
      <rPr>
        <sz val="12"/>
        <rFont val="新細明體"/>
        <family val="1"/>
      </rPr>
      <t>月</t>
    </r>
    <r>
      <rPr>
        <sz val="12"/>
        <rFont val="Times New Roman"/>
        <family val="1"/>
      </rPr>
      <t xml:space="preserve">  2    </t>
    </r>
    <r>
      <rPr>
        <sz val="12"/>
        <rFont val="新細明體"/>
        <family val="1"/>
      </rPr>
      <t>日</t>
    </r>
    <r>
      <rPr>
        <sz val="12"/>
        <rFont val="Times New Roman"/>
        <family val="1"/>
      </rPr>
      <t xml:space="preserve"> </t>
    </r>
  </si>
  <si>
    <r>
      <t>午餐禮儀競賽第</t>
    </r>
    <r>
      <rPr>
        <sz val="12"/>
        <rFont val="Times New Roman"/>
        <family val="1"/>
      </rPr>
      <t xml:space="preserve">  9</t>
    </r>
    <r>
      <rPr>
        <sz val="12"/>
        <rFont val="新細明體"/>
        <family val="1"/>
      </rPr>
      <t xml:space="preserve">週  </t>
    </r>
    <r>
      <rPr>
        <sz val="12"/>
        <rFont val="新細明體"/>
        <family val="1"/>
      </rPr>
      <t>評分表</t>
    </r>
    <r>
      <rPr>
        <sz val="12"/>
        <rFont val="Times New Roman"/>
        <family val="1"/>
      </rPr>
      <t xml:space="preserve">    4  </t>
    </r>
    <r>
      <rPr>
        <sz val="12"/>
        <rFont val="新細明體"/>
        <family val="1"/>
      </rPr>
      <t>月</t>
    </r>
    <r>
      <rPr>
        <sz val="12"/>
        <rFont val="Times New Roman"/>
        <family val="1"/>
      </rPr>
      <t xml:space="preserve">  10    </t>
    </r>
    <r>
      <rPr>
        <sz val="12"/>
        <rFont val="新細明體"/>
        <family val="1"/>
      </rPr>
      <t>日</t>
    </r>
    <r>
      <rPr>
        <sz val="12"/>
        <rFont val="Times New Roman"/>
        <family val="1"/>
      </rPr>
      <t xml:space="preserve"> </t>
    </r>
  </si>
  <si>
    <r>
      <t>午餐禮儀競賽第</t>
    </r>
    <r>
      <rPr>
        <sz val="12"/>
        <rFont val="Times New Roman"/>
        <family val="1"/>
      </rPr>
      <t xml:space="preserve">  10 </t>
    </r>
    <r>
      <rPr>
        <sz val="12"/>
        <rFont val="新細明體"/>
        <family val="1"/>
      </rPr>
      <t xml:space="preserve">週  </t>
    </r>
    <r>
      <rPr>
        <sz val="12"/>
        <rFont val="新細明體"/>
        <family val="1"/>
      </rPr>
      <t>評分表</t>
    </r>
    <r>
      <rPr>
        <sz val="12"/>
        <rFont val="Times New Roman"/>
        <family val="1"/>
      </rPr>
      <t xml:space="preserve">    4  </t>
    </r>
    <r>
      <rPr>
        <sz val="12"/>
        <rFont val="新細明體"/>
        <family val="1"/>
      </rPr>
      <t>月</t>
    </r>
    <r>
      <rPr>
        <sz val="12"/>
        <rFont val="Times New Roman"/>
        <family val="1"/>
      </rPr>
      <t xml:space="preserve">  17    </t>
    </r>
    <r>
      <rPr>
        <sz val="12"/>
        <rFont val="新細明體"/>
        <family val="1"/>
      </rPr>
      <t>日</t>
    </r>
    <r>
      <rPr>
        <sz val="12"/>
        <rFont val="Times New Roman"/>
        <family val="1"/>
      </rPr>
      <t xml:space="preserve"> </t>
    </r>
  </si>
  <si>
    <r>
      <t>午餐禮儀競賽第</t>
    </r>
    <r>
      <rPr>
        <sz val="12"/>
        <rFont val="Times New Roman"/>
        <family val="1"/>
      </rPr>
      <t xml:space="preserve">  11 </t>
    </r>
    <r>
      <rPr>
        <sz val="12"/>
        <rFont val="新細明體"/>
        <family val="1"/>
      </rPr>
      <t xml:space="preserve">週  </t>
    </r>
    <r>
      <rPr>
        <sz val="12"/>
        <rFont val="新細明體"/>
        <family val="1"/>
      </rPr>
      <t>評分表</t>
    </r>
    <r>
      <rPr>
        <sz val="12"/>
        <rFont val="Times New Roman"/>
        <family val="1"/>
      </rPr>
      <t xml:space="preserve">    4  </t>
    </r>
    <r>
      <rPr>
        <sz val="12"/>
        <rFont val="新細明體"/>
        <family val="1"/>
      </rPr>
      <t>月</t>
    </r>
    <r>
      <rPr>
        <sz val="12"/>
        <rFont val="Times New Roman"/>
        <family val="1"/>
      </rPr>
      <t xml:space="preserve">  24    </t>
    </r>
    <r>
      <rPr>
        <sz val="12"/>
        <rFont val="新細明體"/>
        <family val="1"/>
      </rPr>
      <t>日</t>
    </r>
    <r>
      <rPr>
        <sz val="12"/>
        <rFont val="Times New Roman"/>
        <family val="1"/>
      </rPr>
      <t xml:space="preserve"> </t>
    </r>
  </si>
  <si>
    <r>
      <t>午餐禮儀競賽9年級總成績</t>
    </r>
    <r>
      <rPr>
        <sz val="12"/>
        <rFont val="Times New Roman"/>
        <family val="1"/>
      </rPr>
      <t xml:space="preserve"> </t>
    </r>
  </si>
  <si>
    <t>第1週</t>
  </si>
  <si>
    <t>第2週</t>
  </si>
  <si>
    <t>第3、4週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</si>
</sst>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DBNum1]m&quot;月&quot;d&quot;日&quot;"/>
    <numFmt numFmtId="178" formatCode="m/d"/>
    <numFmt numFmtId="179" formatCode="0.0"/>
    <numFmt numFmtId="180" formatCode="mmm\-yyyy"/>
    <numFmt numFmtId="181" formatCode="&quot;Yes&quot;;&quot;Yes&quot;;&quot;No&quot;"/>
    <numFmt numFmtId="182" formatCode="&quot;True&quot;;&quot;True&quot;;&quot;False&quot;"/>
    <numFmt numFmtId="183" formatCode="&quot;On&quot;;&quot;On&quot;;&quot;Off&quot;"/>
  </numFmts>
  <fonts count="49">
    <font>
      <sz val="12"/>
      <name val="新細明體"/>
      <family val="1"/>
    </font>
    <font>
      <sz val="12"/>
      <name val="Times New Roman"/>
      <family val="1"/>
    </font>
    <font>
      <sz val="9"/>
      <name val="新細明體"/>
      <family val="1"/>
    </font>
    <font>
      <sz val="12"/>
      <color indexed="12"/>
      <name val="新細明體"/>
      <family val="1"/>
    </font>
    <font>
      <sz val="12"/>
      <color indexed="10"/>
      <name val="新細明體"/>
      <family val="1"/>
    </font>
    <font>
      <sz val="12"/>
      <color indexed="10"/>
      <name val="Times New Roman"/>
      <family val="1"/>
    </font>
    <font>
      <u val="single"/>
      <sz val="12"/>
      <color indexed="12"/>
      <name val="新細明體"/>
      <family val="1"/>
    </font>
    <font>
      <u val="single"/>
      <sz val="12"/>
      <color indexed="36"/>
      <name val="新細明體"/>
      <family val="1"/>
    </font>
    <font>
      <sz val="12"/>
      <color indexed="12"/>
      <name val="Times New Roman"/>
      <family val="1"/>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4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Times New Roman"/>
      <family val="1"/>
    </font>
    <font>
      <sz val="12"/>
      <color rgb="FF0000CC"/>
      <name val="Times New Roman"/>
      <family val="1"/>
    </font>
    <font>
      <sz val="12"/>
      <color rgb="FF3333FF"/>
      <name val="新細明體"/>
      <family val="1"/>
    </font>
    <font>
      <sz val="12"/>
      <color rgb="FF0000CC"/>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85">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Border="1" applyAlignment="1">
      <alignment/>
    </xf>
    <xf numFmtId="0" fontId="1" fillId="0" borderId="10" xfId="0" applyFont="1" applyBorder="1" applyAlignment="1">
      <alignment horizontal="center"/>
    </xf>
    <xf numFmtId="0" fontId="0" fillId="0" borderId="0" xfId="0" applyAlignment="1">
      <alignment/>
    </xf>
    <xf numFmtId="0" fontId="1" fillId="0" borderId="0" xfId="0" applyFont="1" applyFill="1" applyBorder="1" applyAlignment="1">
      <alignment/>
    </xf>
    <xf numFmtId="0" fontId="0" fillId="0" borderId="0" xfId="0" applyAlignment="1">
      <alignment horizontal="left"/>
    </xf>
    <xf numFmtId="0" fontId="3" fillId="0" borderId="10" xfId="0" applyFont="1" applyBorder="1" applyAlignment="1">
      <alignment horizontal="center"/>
    </xf>
    <xf numFmtId="0" fontId="3" fillId="0" borderId="10" xfId="0" applyFont="1" applyBorder="1" applyAlignment="1">
      <alignment/>
    </xf>
    <xf numFmtId="0" fontId="3" fillId="0" borderId="0" xfId="0" applyFont="1" applyAlignment="1">
      <alignment/>
    </xf>
    <xf numFmtId="0" fontId="4" fillId="0" borderId="10" xfId="0" applyFont="1" applyBorder="1" applyAlignment="1">
      <alignment horizontal="center"/>
    </xf>
    <xf numFmtId="0" fontId="4" fillId="0" borderId="10" xfId="0" applyFont="1" applyBorder="1" applyAlignment="1">
      <alignment/>
    </xf>
    <xf numFmtId="0" fontId="4" fillId="0" borderId="0" xfId="0" applyFont="1" applyAlignment="1">
      <alignment/>
    </xf>
    <xf numFmtId="178" fontId="1" fillId="0" borderId="10" xfId="0" applyNumberFormat="1" applyFont="1" applyBorder="1" applyAlignment="1">
      <alignment horizontal="center"/>
    </xf>
    <xf numFmtId="0" fontId="1" fillId="0" borderId="0" xfId="0" applyFont="1" applyAlignment="1">
      <alignment/>
    </xf>
    <xf numFmtId="0" fontId="1" fillId="0" borderId="10" xfId="0" applyFont="1" applyBorder="1" applyAlignment="1">
      <alignment/>
    </xf>
    <xf numFmtId="0" fontId="0" fillId="0" borderId="0" xfId="0" applyBorder="1" applyAlignment="1">
      <alignment/>
    </xf>
    <xf numFmtId="0" fontId="4" fillId="0" borderId="0" xfId="0" applyFont="1" applyBorder="1" applyAlignment="1">
      <alignment/>
    </xf>
    <xf numFmtId="0" fontId="4" fillId="0" borderId="0" xfId="0" applyFont="1" applyBorder="1" applyAlignment="1">
      <alignment horizontal="center"/>
    </xf>
    <xf numFmtId="2" fontId="4" fillId="0" borderId="0" xfId="0" applyNumberFormat="1" applyFont="1" applyBorder="1" applyAlignment="1">
      <alignment/>
    </xf>
    <xf numFmtId="0" fontId="0" fillId="0" borderId="11" xfId="0" applyBorder="1" applyAlignment="1">
      <alignment horizontal="center"/>
    </xf>
    <xf numFmtId="0" fontId="0" fillId="0" borderId="12" xfId="0" applyBorder="1" applyAlignment="1">
      <alignment horizontal="center" vertical="center"/>
    </xf>
    <xf numFmtId="0" fontId="0" fillId="0" borderId="12" xfId="0" applyBorder="1" applyAlignment="1">
      <alignment horizontal="center"/>
    </xf>
    <xf numFmtId="0" fontId="0" fillId="0" borderId="12" xfId="0"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15" xfId="0" applyBorder="1" applyAlignment="1">
      <alignment/>
    </xf>
    <xf numFmtId="0" fontId="3" fillId="0" borderId="14" xfId="0" applyFont="1" applyBorder="1" applyAlignment="1">
      <alignment horizontal="center"/>
    </xf>
    <xf numFmtId="0" fontId="3" fillId="0" borderId="15"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2" fontId="8" fillId="0" borderId="10" xfId="0" applyNumberFormat="1" applyFont="1" applyBorder="1" applyAlignment="1">
      <alignment/>
    </xf>
    <xf numFmtId="2" fontId="5" fillId="0" borderId="10" xfId="0" applyNumberFormat="1" applyFont="1" applyBorder="1" applyAlignment="1">
      <alignment/>
    </xf>
    <xf numFmtId="2" fontId="1" fillId="0" borderId="10" xfId="0" applyNumberFormat="1" applyFont="1" applyBorder="1" applyAlignment="1">
      <alignment/>
    </xf>
    <xf numFmtId="0" fontId="0" fillId="0" borderId="0" xfId="0" applyBorder="1" applyAlignment="1">
      <alignment/>
    </xf>
    <xf numFmtId="0" fontId="0" fillId="0" borderId="0" xfId="0" applyBorder="1" applyAlignment="1">
      <alignment horizontal="left"/>
    </xf>
    <xf numFmtId="0" fontId="9"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Alignment="1">
      <alignment horizontal="left"/>
    </xf>
    <xf numFmtId="0" fontId="4" fillId="0" borderId="16" xfId="0" applyFont="1" applyBorder="1" applyAlignment="1">
      <alignment horizontal="center"/>
    </xf>
    <xf numFmtId="0" fontId="4" fillId="0" borderId="17" xfId="0" applyFont="1" applyBorder="1" applyAlignment="1">
      <alignment/>
    </xf>
    <xf numFmtId="2" fontId="5" fillId="0" borderId="17" xfId="0" applyNumberFormat="1" applyFont="1" applyBorder="1" applyAlignment="1">
      <alignment/>
    </xf>
    <xf numFmtId="0" fontId="4" fillId="0" borderId="17" xfId="0" applyFont="1" applyBorder="1" applyAlignment="1">
      <alignment horizontal="center"/>
    </xf>
    <xf numFmtId="0" fontId="5" fillId="0" borderId="18" xfId="0" applyFont="1" applyBorder="1" applyAlignment="1">
      <alignment/>
    </xf>
    <xf numFmtId="178" fontId="0" fillId="0" borderId="10" xfId="0" applyNumberFormat="1" applyBorder="1" applyAlignment="1">
      <alignment horizontal="right"/>
    </xf>
    <xf numFmtId="0" fontId="0" fillId="0" borderId="10" xfId="0" applyFont="1" applyBorder="1" applyAlignment="1">
      <alignment/>
    </xf>
    <xf numFmtId="0" fontId="0" fillId="0" borderId="10" xfId="0" applyFont="1" applyBorder="1" applyAlignment="1">
      <alignment/>
    </xf>
    <xf numFmtId="0" fontId="3" fillId="0" borderId="15" xfId="0" applyFont="1" applyBorder="1" applyAlignment="1">
      <alignment horizontal="center" vertical="center"/>
    </xf>
    <xf numFmtId="0" fontId="0" fillId="0" borderId="15" xfId="0" applyFont="1" applyBorder="1" applyAlignment="1">
      <alignment horizontal="center" vertical="center"/>
    </xf>
    <xf numFmtId="0" fontId="4" fillId="0" borderId="15" xfId="0" applyFont="1" applyBorder="1" applyAlignment="1">
      <alignment horizontal="center" vertical="center"/>
    </xf>
    <xf numFmtId="0" fontId="0" fillId="0" borderId="15" xfId="0" applyFont="1" applyBorder="1" applyAlignment="1">
      <alignment/>
    </xf>
    <xf numFmtId="0" fontId="8" fillId="0" borderId="10" xfId="0" applyFont="1" applyBorder="1" applyAlignment="1">
      <alignment horizontal="center"/>
    </xf>
    <xf numFmtId="0" fontId="1" fillId="0" borderId="15" xfId="0" applyFont="1" applyBorder="1" applyAlignment="1">
      <alignment/>
    </xf>
    <xf numFmtId="0" fontId="5" fillId="0" borderId="18" xfId="0" applyFont="1" applyBorder="1" applyAlignment="1">
      <alignment horizontal="center" vertical="center"/>
    </xf>
    <xf numFmtId="0" fontId="5" fillId="0" borderId="0" xfId="0" applyFont="1" applyAlignment="1">
      <alignment/>
    </xf>
    <xf numFmtId="0" fontId="8" fillId="0" borderId="0" xfId="0" applyFont="1" applyAlignment="1">
      <alignment/>
    </xf>
    <xf numFmtId="2" fontId="0" fillId="0" borderId="10" xfId="0" applyNumberFormat="1" applyBorder="1" applyAlignment="1">
      <alignment/>
    </xf>
    <xf numFmtId="0" fontId="5" fillId="0" borderId="15" xfId="0" applyFont="1" applyBorder="1" applyAlignment="1">
      <alignment horizontal="center" vertical="center"/>
    </xf>
    <xf numFmtId="0" fontId="5" fillId="0" borderId="15" xfId="0" applyFont="1" applyBorder="1" applyAlignment="1">
      <alignment/>
    </xf>
    <xf numFmtId="0" fontId="0" fillId="0" borderId="12" xfId="0" applyBorder="1" applyAlignment="1">
      <alignment/>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xf>
    <xf numFmtId="2" fontId="44" fillId="0" borderId="10" xfId="0" applyNumberFormat="1" applyFont="1" applyBorder="1" applyAlignment="1">
      <alignment/>
    </xf>
    <xf numFmtId="2" fontId="45" fillId="0" borderId="10" xfId="0" applyNumberFormat="1" applyFont="1" applyBorder="1" applyAlignment="1">
      <alignment/>
    </xf>
    <xf numFmtId="0" fontId="46" fillId="0" borderId="10" xfId="0" applyFont="1" applyBorder="1" applyAlignment="1">
      <alignment/>
    </xf>
    <xf numFmtId="0" fontId="47" fillId="0" borderId="10" xfId="0" applyFont="1" applyBorder="1" applyAlignment="1">
      <alignment/>
    </xf>
    <xf numFmtId="2" fontId="44" fillId="0" borderId="17" xfId="0" applyNumberFormat="1" applyFont="1" applyBorder="1" applyAlignment="1">
      <alignment/>
    </xf>
    <xf numFmtId="2" fontId="47" fillId="0" borderId="10" xfId="0" applyNumberFormat="1" applyFont="1" applyBorder="1" applyAlignment="1">
      <alignment/>
    </xf>
    <xf numFmtId="2" fontId="48" fillId="0" borderId="10" xfId="0" applyNumberFormat="1" applyFont="1" applyBorder="1" applyAlignment="1">
      <alignment/>
    </xf>
    <xf numFmtId="2" fontId="48" fillId="0" borderId="17" xfId="0" applyNumberFormat="1" applyFont="1" applyBorder="1" applyAlignment="1">
      <alignment/>
    </xf>
    <xf numFmtId="0" fontId="47" fillId="0" borderId="19" xfId="0" applyFont="1" applyFill="1" applyBorder="1" applyAlignment="1">
      <alignment/>
    </xf>
    <xf numFmtId="0" fontId="48" fillId="0" borderId="0" xfId="0" applyFont="1" applyAlignment="1">
      <alignment/>
    </xf>
    <xf numFmtId="0" fontId="4" fillId="0" borderId="0" xfId="0" applyFont="1" applyFill="1" applyBorder="1" applyAlignment="1">
      <alignment/>
    </xf>
    <xf numFmtId="0" fontId="0" fillId="0" borderId="12" xfId="0"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left"/>
    </xf>
    <xf numFmtId="0" fontId="0" fillId="0" borderId="0" xfId="0" applyBorder="1" applyAlignment="1">
      <alignment horizontal="center"/>
    </xf>
    <xf numFmtId="0" fontId="0" fillId="0" borderId="20" xfId="0" applyFont="1" applyBorder="1" applyAlignment="1">
      <alignment horizontal="center"/>
    </xf>
    <xf numFmtId="2" fontId="4" fillId="0" borderId="10" xfId="0" applyNumberFormat="1" applyFont="1" applyBorder="1" applyAlignment="1">
      <alignment/>
    </xf>
    <xf numFmtId="2" fontId="4" fillId="0" borderId="17" xfId="0" applyNumberFormat="1" applyFont="1" applyBorder="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2"/>
  <sheetViews>
    <sheetView zoomScalePageLayoutView="0" workbookViewId="0" topLeftCell="A19">
      <selection activeCell="E32" sqref="E32"/>
    </sheetView>
  </sheetViews>
  <sheetFormatPr defaultColWidth="9.00390625" defaultRowHeight="16.5"/>
  <cols>
    <col min="1" max="1" width="9.00390625" style="1" customWidth="1"/>
    <col min="2" max="2" width="9.375" style="0" customWidth="1"/>
    <col min="3" max="3" width="10.00390625" style="0" customWidth="1"/>
    <col min="4" max="4" width="9.75390625" style="0" customWidth="1"/>
    <col min="5" max="5" width="10.375" style="0" customWidth="1"/>
    <col min="6" max="6" width="11.00390625" style="0" customWidth="1"/>
    <col min="7" max="7" width="10.25390625" style="0" customWidth="1"/>
    <col min="8" max="8" width="11.50390625" style="0" customWidth="1"/>
    <col min="9" max="9" width="15.625" style="0" customWidth="1"/>
    <col min="11" max="11" width="9.00390625" style="1" customWidth="1"/>
  </cols>
  <sheetData>
    <row r="1" spans="1:9" ht="17.25" thickBot="1">
      <c r="A1" s="78" t="s">
        <v>96</v>
      </c>
      <c r="B1" s="79"/>
      <c r="C1" s="79"/>
      <c r="D1" s="79"/>
      <c r="E1" s="79"/>
      <c r="F1" s="79"/>
      <c r="G1" s="79"/>
      <c r="H1" s="79"/>
      <c r="I1" s="79"/>
    </row>
    <row r="2" spans="1:9" ht="16.5">
      <c r="A2" s="22" t="s">
        <v>0</v>
      </c>
      <c r="B2" s="77" t="s">
        <v>20</v>
      </c>
      <c r="C2" s="77"/>
      <c r="D2" s="77"/>
      <c r="E2" s="23" t="s">
        <v>1</v>
      </c>
      <c r="F2" s="24" t="s">
        <v>2</v>
      </c>
      <c r="G2" s="62" t="s">
        <v>3</v>
      </c>
      <c r="H2" s="24" t="s">
        <v>4</v>
      </c>
      <c r="I2" s="26" t="s">
        <v>5</v>
      </c>
    </row>
    <row r="3" spans="1:9" ht="16.5">
      <c r="A3" s="27" t="s">
        <v>6</v>
      </c>
      <c r="B3" s="5" t="s">
        <v>8</v>
      </c>
      <c r="C3" s="5" t="s">
        <v>8</v>
      </c>
      <c r="D3" s="5" t="s">
        <v>8</v>
      </c>
      <c r="E3" s="5" t="s">
        <v>8</v>
      </c>
      <c r="F3" s="5" t="s">
        <v>19</v>
      </c>
      <c r="G3" s="5" t="s">
        <v>7</v>
      </c>
      <c r="H3" s="5" t="s">
        <v>8</v>
      </c>
      <c r="I3" s="29"/>
    </row>
    <row r="4" spans="1:9" ht="16.5">
      <c r="A4" s="27">
        <v>701</v>
      </c>
      <c r="B4" s="4"/>
      <c r="C4" s="4"/>
      <c r="D4" s="4"/>
      <c r="E4" s="4"/>
      <c r="F4" s="4"/>
      <c r="G4" s="4"/>
      <c r="H4" s="4"/>
      <c r="I4" s="29"/>
    </row>
    <row r="5" spans="1:9" ht="16.5">
      <c r="A5" s="27">
        <v>702</v>
      </c>
      <c r="B5" s="4"/>
      <c r="C5" s="4"/>
      <c r="D5" s="4"/>
      <c r="E5" s="4"/>
      <c r="F5" s="4"/>
      <c r="G5" s="4"/>
      <c r="H5" s="4"/>
      <c r="I5" s="29"/>
    </row>
    <row r="6" spans="1:9" ht="16.5">
      <c r="A6" s="27">
        <v>703</v>
      </c>
      <c r="B6" s="4"/>
      <c r="C6" s="4"/>
      <c r="D6" s="4"/>
      <c r="E6" s="4"/>
      <c r="F6" s="4"/>
      <c r="G6" s="4"/>
      <c r="H6" s="4"/>
      <c r="I6" s="29"/>
    </row>
    <row r="7" spans="1:9" ht="16.5">
      <c r="A7" s="27">
        <v>704</v>
      </c>
      <c r="B7" s="4"/>
      <c r="C7" s="4"/>
      <c r="D7" s="4"/>
      <c r="E7" s="4"/>
      <c r="F7" s="4"/>
      <c r="G7" s="4"/>
      <c r="H7" s="4"/>
      <c r="I7" s="29"/>
    </row>
    <row r="8" spans="1:9" ht="16.5">
      <c r="A8" s="27">
        <v>705</v>
      </c>
      <c r="B8" s="4"/>
      <c r="C8" s="4"/>
      <c r="D8" s="4"/>
      <c r="E8" s="4"/>
      <c r="F8" s="4"/>
      <c r="G8" s="4"/>
      <c r="H8" s="4"/>
      <c r="I8" s="29"/>
    </row>
    <row r="9" spans="1:9" ht="16.5">
      <c r="A9" s="27">
        <v>706</v>
      </c>
      <c r="B9" s="4"/>
      <c r="C9" s="4"/>
      <c r="D9" s="4"/>
      <c r="E9" s="4"/>
      <c r="F9" s="4"/>
      <c r="G9" s="4"/>
      <c r="H9" s="4"/>
      <c r="I9" s="29"/>
    </row>
    <row r="10" spans="1:9" ht="16.5">
      <c r="A10" s="27">
        <v>707</v>
      </c>
      <c r="B10" s="4"/>
      <c r="C10" s="4"/>
      <c r="D10" s="4"/>
      <c r="E10" s="4"/>
      <c r="F10" s="4"/>
      <c r="G10" s="4"/>
      <c r="H10" s="4"/>
      <c r="I10" s="29"/>
    </row>
    <row r="11" spans="1:9" ht="16.5">
      <c r="A11" s="27">
        <v>708</v>
      </c>
      <c r="B11" s="4"/>
      <c r="C11" s="4"/>
      <c r="D11" s="4"/>
      <c r="E11" s="4"/>
      <c r="F11" s="4"/>
      <c r="G11" s="4"/>
      <c r="H11" s="4"/>
      <c r="I11" s="29"/>
    </row>
    <row r="12" spans="1:9" ht="16.5">
      <c r="A12" s="27">
        <v>709</v>
      </c>
      <c r="B12" s="4"/>
      <c r="C12" s="4"/>
      <c r="D12" s="4"/>
      <c r="E12" s="4"/>
      <c r="F12" s="4"/>
      <c r="G12" s="4"/>
      <c r="H12" s="4"/>
      <c r="I12" s="29"/>
    </row>
    <row r="13" spans="1:9" ht="16.5">
      <c r="A13" s="27">
        <v>710</v>
      </c>
      <c r="B13" s="4"/>
      <c r="C13" s="4"/>
      <c r="D13" s="4"/>
      <c r="E13" s="4"/>
      <c r="F13" s="4"/>
      <c r="G13" s="4"/>
      <c r="H13" s="4"/>
      <c r="I13" s="29"/>
    </row>
    <row r="14" spans="1:9" ht="16.5">
      <c r="A14" s="27">
        <v>711</v>
      </c>
      <c r="B14" s="4"/>
      <c r="C14" s="4"/>
      <c r="D14" s="4"/>
      <c r="E14" s="4"/>
      <c r="F14" s="4"/>
      <c r="G14" s="4"/>
      <c r="H14" s="4"/>
      <c r="I14" s="29"/>
    </row>
    <row r="15" spans="1:9" ht="16.5">
      <c r="A15" s="27">
        <v>712</v>
      </c>
      <c r="B15" s="4"/>
      <c r="C15" s="4"/>
      <c r="D15" s="4"/>
      <c r="E15" s="4"/>
      <c r="F15" s="4"/>
      <c r="G15" s="4"/>
      <c r="H15" s="4"/>
      <c r="I15" s="29"/>
    </row>
    <row r="16" spans="1:9" ht="16.5">
      <c r="A16" s="27">
        <v>713</v>
      </c>
      <c r="B16" s="4"/>
      <c r="C16" s="4"/>
      <c r="D16" s="4"/>
      <c r="E16" s="4"/>
      <c r="F16" s="4"/>
      <c r="G16" s="4"/>
      <c r="H16" s="4"/>
      <c r="I16" s="29"/>
    </row>
    <row r="17" spans="1:9" ht="16.5">
      <c r="A17" s="27">
        <v>714</v>
      </c>
      <c r="B17" s="4"/>
      <c r="C17" s="4"/>
      <c r="D17" s="4"/>
      <c r="E17" s="4"/>
      <c r="F17" s="4"/>
      <c r="G17" s="4"/>
      <c r="H17" s="4"/>
      <c r="I17" s="29"/>
    </row>
    <row r="18" spans="1:9" ht="16.5">
      <c r="A18" s="27">
        <v>715</v>
      </c>
      <c r="B18" s="4"/>
      <c r="C18" s="4"/>
      <c r="D18" s="4"/>
      <c r="E18" s="4"/>
      <c r="F18" s="4"/>
      <c r="G18" s="4"/>
      <c r="H18" s="4"/>
      <c r="I18" s="29"/>
    </row>
    <row r="19" spans="1:9" ht="16.5">
      <c r="A19" s="27">
        <v>801</v>
      </c>
      <c r="B19" s="4"/>
      <c r="C19" s="4"/>
      <c r="D19" s="4"/>
      <c r="E19" s="4"/>
      <c r="F19" s="4"/>
      <c r="G19" s="4"/>
      <c r="H19" s="4"/>
      <c r="I19" s="29"/>
    </row>
    <row r="20" spans="1:9" ht="16.5">
      <c r="A20" s="27">
        <v>802</v>
      </c>
      <c r="B20" s="4"/>
      <c r="C20" s="4"/>
      <c r="D20" s="4"/>
      <c r="E20" s="4"/>
      <c r="F20" s="4"/>
      <c r="G20" s="4"/>
      <c r="H20" s="4"/>
      <c r="I20" s="29"/>
    </row>
    <row r="21" spans="1:9" ht="16.5">
      <c r="A21" s="27">
        <v>803</v>
      </c>
      <c r="B21" s="4"/>
      <c r="C21" s="4"/>
      <c r="D21" s="4"/>
      <c r="E21" s="4"/>
      <c r="F21" s="4"/>
      <c r="G21" s="4"/>
      <c r="H21" s="4"/>
      <c r="I21" s="29"/>
    </row>
    <row r="22" spans="1:9" ht="16.5">
      <c r="A22" s="27">
        <v>804</v>
      </c>
      <c r="B22" s="4"/>
      <c r="C22" s="4"/>
      <c r="D22" s="4"/>
      <c r="E22" s="4"/>
      <c r="F22" s="4"/>
      <c r="G22" s="4"/>
      <c r="H22" s="4"/>
      <c r="I22" s="29"/>
    </row>
    <row r="23" spans="1:9" ht="16.5">
      <c r="A23" s="27">
        <v>805</v>
      </c>
      <c r="B23" s="4"/>
      <c r="C23" s="4"/>
      <c r="D23" s="4"/>
      <c r="E23" s="4"/>
      <c r="F23" s="4"/>
      <c r="G23" s="4"/>
      <c r="H23" s="4"/>
      <c r="I23" s="29"/>
    </row>
    <row r="24" spans="1:9" ht="16.5">
      <c r="A24" s="27">
        <v>806</v>
      </c>
      <c r="B24" s="4"/>
      <c r="C24" s="4"/>
      <c r="D24" s="4"/>
      <c r="E24" s="4"/>
      <c r="F24" s="4"/>
      <c r="G24" s="4"/>
      <c r="H24" s="4"/>
      <c r="I24" s="29"/>
    </row>
    <row r="25" spans="1:9" ht="16.5">
      <c r="A25" s="27">
        <v>807</v>
      </c>
      <c r="B25" s="4"/>
      <c r="C25" s="4"/>
      <c r="D25" s="4"/>
      <c r="E25" s="4"/>
      <c r="F25" s="4"/>
      <c r="G25" s="4"/>
      <c r="H25" s="4"/>
      <c r="I25" s="29"/>
    </row>
    <row r="26" spans="1:9" ht="16.5">
      <c r="A26" s="27">
        <v>808</v>
      </c>
      <c r="B26" s="4"/>
      <c r="C26" s="4"/>
      <c r="D26" s="4"/>
      <c r="E26" s="4"/>
      <c r="F26" s="4"/>
      <c r="G26" s="4"/>
      <c r="H26" s="4"/>
      <c r="I26" s="29"/>
    </row>
    <row r="27" spans="1:9" ht="16.5">
      <c r="A27" s="27">
        <v>809</v>
      </c>
      <c r="B27" s="4"/>
      <c r="C27" s="4"/>
      <c r="D27" s="4"/>
      <c r="E27" s="4"/>
      <c r="F27" s="4"/>
      <c r="G27" s="4"/>
      <c r="H27" s="4"/>
      <c r="I27" s="29"/>
    </row>
    <row r="28" spans="1:9" ht="16.5">
      <c r="A28" s="27">
        <v>810</v>
      </c>
      <c r="B28" s="4"/>
      <c r="C28" s="4"/>
      <c r="D28" s="4"/>
      <c r="E28" s="4"/>
      <c r="F28" s="4"/>
      <c r="G28" s="4"/>
      <c r="H28" s="4"/>
      <c r="I28" s="29"/>
    </row>
    <row r="29" spans="1:9" ht="16.5">
      <c r="A29" s="27">
        <v>811</v>
      </c>
      <c r="B29" s="4"/>
      <c r="C29" s="4"/>
      <c r="D29" s="4"/>
      <c r="E29" s="4"/>
      <c r="F29" s="4"/>
      <c r="G29" s="4"/>
      <c r="H29" s="4"/>
      <c r="I29" s="29"/>
    </row>
    <row r="30" spans="1:9" ht="16.5">
      <c r="A30" s="27">
        <v>812</v>
      </c>
      <c r="B30" s="4"/>
      <c r="C30" s="4"/>
      <c r="D30" s="4"/>
      <c r="E30" s="4"/>
      <c r="F30" s="4"/>
      <c r="G30" s="4"/>
      <c r="H30" s="4"/>
      <c r="I30" s="29"/>
    </row>
    <row r="31" spans="1:9" ht="16.5">
      <c r="A31" s="27">
        <v>813</v>
      </c>
      <c r="B31" s="4"/>
      <c r="C31" s="4"/>
      <c r="D31" s="4"/>
      <c r="E31" s="4"/>
      <c r="F31" s="4"/>
      <c r="G31" s="4"/>
      <c r="H31" s="4"/>
      <c r="I31" s="29"/>
    </row>
    <row r="32" spans="1:9" ht="16.5">
      <c r="A32" s="27">
        <v>814</v>
      </c>
      <c r="B32" s="4"/>
      <c r="C32" s="4"/>
      <c r="D32" s="4"/>
      <c r="E32" s="4"/>
      <c r="F32" s="4"/>
      <c r="G32" s="4"/>
      <c r="H32" s="4"/>
      <c r="I32" s="29"/>
    </row>
    <row r="33" spans="1:9" ht="16.5">
      <c r="A33" s="27">
        <v>815</v>
      </c>
      <c r="B33" s="4"/>
      <c r="C33" s="4"/>
      <c r="D33" s="4"/>
      <c r="E33" s="4"/>
      <c r="F33" s="4"/>
      <c r="G33" s="4"/>
      <c r="H33" s="4"/>
      <c r="I33" s="29"/>
    </row>
    <row r="34" spans="1:9" ht="16.5">
      <c r="A34" s="27">
        <v>816</v>
      </c>
      <c r="B34" s="4"/>
      <c r="C34" s="4"/>
      <c r="D34" s="4"/>
      <c r="E34" s="4"/>
      <c r="F34" s="4"/>
      <c r="G34" s="4"/>
      <c r="H34" s="4"/>
      <c r="I34" s="29"/>
    </row>
    <row r="35" spans="1:9" ht="16.5">
      <c r="A35" s="27">
        <v>901</v>
      </c>
      <c r="B35" s="4"/>
      <c r="C35" s="4"/>
      <c r="D35" s="4"/>
      <c r="E35" s="4"/>
      <c r="F35" s="4"/>
      <c r="G35" s="4"/>
      <c r="H35" s="4"/>
      <c r="I35" s="29"/>
    </row>
    <row r="36" spans="1:9" ht="16.5">
      <c r="A36" s="27">
        <v>902</v>
      </c>
      <c r="B36" s="4"/>
      <c r="C36" s="4"/>
      <c r="D36" s="4"/>
      <c r="E36" s="4"/>
      <c r="F36" s="4"/>
      <c r="G36" s="4"/>
      <c r="H36" s="4"/>
      <c r="I36" s="29"/>
    </row>
    <row r="37" spans="1:9" ht="16.5">
      <c r="A37" s="27">
        <v>903</v>
      </c>
      <c r="B37" s="4"/>
      <c r="C37" s="4"/>
      <c r="D37" s="4"/>
      <c r="E37" s="4"/>
      <c r="F37" s="4"/>
      <c r="G37" s="4"/>
      <c r="H37" s="4"/>
      <c r="I37" s="29"/>
    </row>
    <row r="38" spans="1:9" ht="16.5">
      <c r="A38" s="27">
        <v>904</v>
      </c>
      <c r="B38" s="4"/>
      <c r="C38" s="4"/>
      <c r="D38" s="4"/>
      <c r="E38" s="4"/>
      <c r="F38" s="4"/>
      <c r="G38" s="4"/>
      <c r="H38" s="4"/>
      <c r="I38" s="29"/>
    </row>
    <row r="39" spans="1:9" ht="16.5">
      <c r="A39" s="27">
        <v>905</v>
      </c>
      <c r="B39" s="4"/>
      <c r="C39" s="4"/>
      <c r="D39" s="4"/>
      <c r="E39" s="4"/>
      <c r="F39" s="4"/>
      <c r="G39" s="4"/>
      <c r="H39" s="4"/>
      <c r="I39" s="29"/>
    </row>
    <row r="40" spans="1:9" ht="16.5">
      <c r="A40" s="27">
        <v>906</v>
      </c>
      <c r="B40" s="4"/>
      <c r="C40" s="4"/>
      <c r="D40" s="4"/>
      <c r="E40" s="4"/>
      <c r="F40" s="4"/>
      <c r="G40" s="4"/>
      <c r="H40" s="4"/>
      <c r="I40" s="29"/>
    </row>
    <row r="41" spans="1:9" ht="16.5">
      <c r="A41" s="27">
        <v>907</v>
      </c>
      <c r="B41" s="4"/>
      <c r="C41" s="4"/>
      <c r="D41" s="4"/>
      <c r="E41" s="4"/>
      <c r="F41" s="4"/>
      <c r="G41" s="4"/>
      <c r="H41" s="4"/>
      <c r="I41" s="29"/>
    </row>
    <row r="42" spans="1:9" ht="16.5">
      <c r="A42" s="27">
        <v>908</v>
      </c>
      <c r="B42" s="4"/>
      <c r="C42" s="4"/>
      <c r="D42" s="4"/>
      <c r="E42" s="4"/>
      <c r="F42" s="4"/>
      <c r="G42" s="4"/>
      <c r="H42" s="4"/>
      <c r="I42" s="29"/>
    </row>
    <row r="43" spans="1:9" ht="16.5">
      <c r="A43" s="27">
        <v>909</v>
      </c>
      <c r="B43" s="4"/>
      <c r="C43" s="4"/>
      <c r="D43" s="4"/>
      <c r="E43" s="4"/>
      <c r="F43" s="4"/>
      <c r="G43" s="4"/>
      <c r="H43" s="4"/>
      <c r="I43" s="29"/>
    </row>
    <row r="44" spans="1:10" ht="16.5">
      <c r="A44" s="27">
        <v>910</v>
      </c>
      <c r="B44" s="4"/>
      <c r="C44" s="4"/>
      <c r="D44" s="4"/>
      <c r="E44" s="4"/>
      <c r="F44" s="4"/>
      <c r="G44" s="4"/>
      <c r="H44" s="4"/>
      <c r="I44" s="29"/>
      <c r="J44" s="6"/>
    </row>
    <row r="45" spans="1:10" ht="16.5">
      <c r="A45" s="27">
        <v>911</v>
      </c>
      <c r="B45" s="4"/>
      <c r="C45" s="4"/>
      <c r="D45" s="4"/>
      <c r="E45" s="4"/>
      <c r="F45" s="4"/>
      <c r="G45" s="4"/>
      <c r="H45" s="4"/>
      <c r="I45" s="29"/>
      <c r="J45" s="6"/>
    </row>
    <row r="46" spans="1:10" ht="16.5">
      <c r="A46" s="27">
        <v>912</v>
      </c>
      <c r="B46" s="4"/>
      <c r="C46" s="4"/>
      <c r="D46" s="4"/>
      <c r="E46" s="4"/>
      <c r="F46" s="4"/>
      <c r="G46" s="4"/>
      <c r="H46" s="4"/>
      <c r="I46" s="29"/>
      <c r="J46" s="6"/>
    </row>
    <row r="47" spans="1:10" ht="16.5">
      <c r="A47" s="27">
        <v>913</v>
      </c>
      <c r="B47" s="4"/>
      <c r="C47" s="4"/>
      <c r="D47" s="4"/>
      <c r="E47" s="4"/>
      <c r="F47" s="4"/>
      <c r="G47" s="4"/>
      <c r="H47" s="4"/>
      <c r="I47" s="29"/>
      <c r="J47" s="6"/>
    </row>
    <row r="48" spans="1:10" ht="16.5">
      <c r="A48" s="27">
        <v>914</v>
      </c>
      <c r="B48" s="4"/>
      <c r="C48" s="4"/>
      <c r="D48" s="4"/>
      <c r="E48" s="4"/>
      <c r="F48" s="4"/>
      <c r="G48" s="4"/>
      <c r="H48" s="4"/>
      <c r="I48" s="29"/>
      <c r="J48" s="6"/>
    </row>
    <row r="49" spans="1:10" ht="17.25" thickBot="1">
      <c r="A49" s="63">
        <v>915</v>
      </c>
      <c r="B49" s="64"/>
      <c r="C49" s="64"/>
      <c r="D49" s="64"/>
      <c r="E49" s="64"/>
      <c r="F49" s="64"/>
      <c r="G49" s="64"/>
      <c r="H49" s="64"/>
      <c r="I49" s="65"/>
      <c r="J49" s="6"/>
    </row>
    <row r="50" spans="1:10" ht="16.5">
      <c r="A50" s="80" t="s">
        <v>21</v>
      </c>
      <c r="B50" s="80"/>
      <c r="C50" s="80"/>
      <c r="D50" s="80"/>
      <c r="E50" s="80"/>
      <c r="F50" s="80"/>
      <c r="G50" s="80"/>
      <c r="H50" s="80"/>
      <c r="I50" s="80"/>
      <c r="J50" s="37"/>
    </row>
    <row r="51" spans="1:10" ht="16.5">
      <c r="A51" s="39" t="s">
        <v>22</v>
      </c>
      <c r="B51" s="38"/>
      <c r="C51" s="40"/>
      <c r="D51" s="40"/>
      <c r="E51" s="40"/>
      <c r="F51" s="40"/>
      <c r="G51" s="40"/>
      <c r="H51" s="40"/>
      <c r="I51" s="7"/>
      <c r="J51" s="7"/>
    </row>
    <row r="52" spans="1:10" ht="16.5">
      <c r="A52" s="38" t="s">
        <v>23</v>
      </c>
      <c r="B52" s="38"/>
      <c r="C52" s="38"/>
      <c r="D52" s="38"/>
      <c r="E52" s="38"/>
      <c r="F52" s="38"/>
      <c r="G52" s="38"/>
      <c r="H52" s="38"/>
      <c r="I52" s="38"/>
      <c r="J52" s="38"/>
    </row>
    <row r="53" spans="1:8" ht="16.5">
      <c r="A53" s="8" t="s">
        <v>24</v>
      </c>
      <c r="B53" s="8"/>
      <c r="C53" s="8"/>
      <c r="D53" s="8"/>
      <c r="E53" s="8"/>
      <c r="F53" s="8"/>
      <c r="G53" s="8"/>
      <c r="H53" s="8"/>
    </row>
    <row r="54" spans="1:8" ht="16.5">
      <c r="A54" s="8" t="s">
        <v>25</v>
      </c>
      <c r="B54" s="8"/>
      <c r="C54" s="8"/>
      <c r="D54" s="8"/>
      <c r="E54" s="8"/>
      <c r="F54" s="8"/>
      <c r="G54" s="8"/>
      <c r="H54" s="8"/>
    </row>
    <row r="55" spans="1:8" ht="16.5">
      <c r="A55" s="8" t="s">
        <v>26</v>
      </c>
      <c r="B55" s="8"/>
      <c r="C55" s="8"/>
      <c r="D55" s="8"/>
      <c r="E55" s="8"/>
      <c r="F55" s="8"/>
      <c r="G55" s="8"/>
      <c r="H55" s="8"/>
    </row>
    <row r="56" spans="1:8" ht="16.5">
      <c r="A56" s="8" t="s">
        <v>27</v>
      </c>
      <c r="B56" s="8"/>
      <c r="C56" s="8"/>
      <c r="D56" s="8"/>
      <c r="E56" s="8"/>
      <c r="F56" s="8"/>
      <c r="G56" s="8"/>
      <c r="H56" s="8"/>
    </row>
    <row r="57" spans="1:8" ht="16.5">
      <c r="A57" s="8" t="s">
        <v>28</v>
      </c>
      <c r="B57" s="8"/>
      <c r="C57" s="8"/>
      <c r="D57" s="8"/>
      <c r="E57" s="8"/>
      <c r="F57" s="8"/>
      <c r="G57" s="8"/>
      <c r="H57" s="8"/>
    </row>
    <row r="58" spans="1:8" ht="16.5">
      <c r="A58" s="41" t="s">
        <v>30</v>
      </c>
      <c r="B58" s="8"/>
      <c r="C58" s="8"/>
      <c r="D58" s="8"/>
      <c r="E58" s="8"/>
      <c r="F58" s="8"/>
      <c r="G58" s="8"/>
      <c r="H58" s="8"/>
    </row>
    <row r="59" spans="1:8" ht="16.5">
      <c r="A59" s="41" t="s">
        <v>31</v>
      </c>
      <c r="B59" s="8"/>
      <c r="C59" s="8"/>
      <c r="D59" s="8"/>
      <c r="E59" s="8"/>
      <c r="F59" s="8"/>
      <c r="G59" s="8"/>
      <c r="H59" s="8"/>
    </row>
    <row r="60" spans="1:8" ht="16.5">
      <c r="A60" s="41" t="s">
        <v>32</v>
      </c>
      <c r="B60" s="8"/>
      <c r="C60" s="8"/>
      <c r="D60" s="8"/>
      <c r="E60" s="8"/>
      <c r="F60" s="8"/>
      <c r="G60" s="8"/>
      <c r="H60" s="8"/>
    </row>
    <row r="61" spans="1:8" ht="16.5">
      <c r="A61" s="8" t="s">
        <v>29</v>
      </c>
      <c r="B61" s="8"/>
      <c r="C61" s="8"/>
      <c r="D61" s="8"/>
      <c r="E61" s="8"/>
      <c r="F61" s="8"/>
      <c r="G61" s="8"/>
      <c r="H61" s="8"/>
    </row>
    <row r="62" spans="1:8" ht="16.5">
      <c r="A62" s="8" t="s">
        <v>33</v>
      </c>
      <c r="B62" s="8"/>
      <c r="C62" s="8"/>
      <c r="D62" s="8"/>
      <c r="E62" s="8"/>
      <c r="F62" s="8"/>
      <c r="G62" s="8"/>
      <c r="H62" s="8"/>
    </row>
  </sheetData>
  <sheetProtection/>
  <mergeCells count="3">
    <mergeCell ref="B2:D2"/>
    <mergeCell ref="A1:I1"/>
    <mergeCell ref="A50:I50"/>
  </mergeCells>
  <printOptions/>
  <pageMargins left="0.2362204724409449" right="0.2362204724409449" top="0.35433070866141736"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57"/>
  <sheetViews>
    <sheetView zoomScalePageLayoutView="0" workbookViewId="0" topLeftCell="A1">
      <selection activeCell="O55" sqref="O55"/>
    </sheetView>
  </sheetViews>
  <sheetFormatPr defaultColWidth="9.00390625" defaultRowHeight="16.5"/>
  <cols>
    <col min="2" max="5" width="0" style="0" hidden="1" customWidth="1"/>
    <col min="13" max="13" width="8.125" style="0" customWidth="1"/>
    <col min="14" max="14" width="8.125" style="0" hidden="1" customWidth="1"/>
    <col min="15" max="15" width="12.375" style="0" customWidth="1"/>
    <col min="16" max="16" width="6.75390625" style="0" customWidth="1"/>
  </cols>
  <sheetData>
    <row r="1" spans="1:17" ht="17.25" thickBot="1">
      <c r="A1" s="82" t="s">
        <v>108</v>
      </c>
      <c r="B1" s="82"/>
      <c r="C1" s="82"/>
      <c r="D1" s="82"/>
      <c r="E1" s="82"/>
      <c r="F1" s="82"/>
      <c r="G1" s="82"/>
      <c r="H1" s="82"/>
      <c r="I1" s="82"/>
      <c r="J1" s="82"/>
      <c r="K1" s="82"/>
      <c r="L1" s="82"/>
      <c r="M1" s="82"/>
      <c r="N1" s="82"/>
      <c r="O1" s="82"/>
      <c r="P1" s="82"/>
      <c r="Q1" s="82"/>
    </row>
    <row r="2" spans="1:17" ht="16.5">
      <c r="A2" s="22"/>
      <c r="B2" s="23" t="s">
        <v>34</v>
      </c>
      <c r="C2" s="23" t="s">
        <v>109</v>
      </c>
      <c r="D2" s="23" t="s">
        <v>110</v>
      </c>
      <c r="E2" s="23" t="s">
        <v>77</v>
      </c>
      <c r="F2" s="23" t="s">
        <v>111</v>
      </c>
      <c r="G2" s="23" t="s">
        <v>79</v>
      </c>
      <c r="H2" s="23" t="s">
        <v>80</v>
      </c>
      <c r="I2" s="23" t="s">
        <v>81</v>
      </c>
      <c r="J2" s="23" t="s">
        <v>82</v>
      </c>
      <c r="K2" s="23" t="s">
        <v>83</v>
      </c>
      <c r="L2" s="23" t="s">
        <v>84</v>
      </c>
      <c r="M2" s="23" t="s">
        <v>85</v>
      </c>
      <c r="N2" s="24"/>
      <c r="O2" s="25" t="s">
        <v>14</v>
      </c>
      <c r="P2" s="24" t="s">
        <v>15</v>
      </c>
      <c r="Q2" s="26" t="s">
        <v>16</v>
      </c>
    </row>
    <row r="3" spans="1:17" ht="16.5">
      <c r="A3" s="27" t="s">
        <v>6</v>
      </c>
      <c r="B3" s="47"/>
      <c r="C3" s="47"/>
      <c r="D3" s="47"/>
      <c r="E3" s="47"/>
      <c r="F3" s="47"/>
      <c r="G3" s="47"/>
      <c r="H3" s="47"/>
      <c r="I3" s="47"/>
      <c r="J3" s="47"/>
      <c r="K3" s="47"/>
      <c r="L3" s="47"/>
      <c r="M3" s="47"/>
      <c r="N3" s="47">
        <v>42077</v>
      </c>
      <c r="O3" s="5"/>
      <c r="P3" s="5"/>
      <c r="Q3" s="28"/>
    </row>
    <row r="4" spans="1:17" ht="16.5" hidden="1">
      <c r="A4" s="27">
        <v>701</v>
      </c>
      <c r="B4" s="4"/>
      <c r="C4" s="4"/>
      <c r="D4" s="17"/>
      <c r="E4" s="4"/>
      <c r="F4" s="4"/>
      <c r="G4" s="4"/>
      <c r="H4" s="4"/>
      <c r="I4" s="4"/>
      <c r="J4" s="4"/>
      <c r="K4" s="4"/>
      <c r="L4" s="4"/>
      <c r="M4" s="4"/>
      <c r="N4" s="4"/>
      <c r="O4" s="36" t="e">
        <f aca="true" t="shared" si="0" ref="O4:O49">SUM(AVERAGE(B4:M4))</f>
        <v>#DIV/0!</v>
      </c>
      <c r="P4" s="2"/>
      <c r="Q4" s="29"/>
    </row>
    <row r="5" spans="1:17" ht="16.5" hidden="1">
      <c r="A5" s="27">
        <v>702</v>
      </c>
      <c r="B5" s="4"/>
      <c r="C5" s="4"/>
      <c r="D5" s="4"/>
      <c r="E5" s="4"/>
      <c r="F5" s="4"/>
      <c r="G5" s="4"/>
      <c r="H5" s="4"/>
      <c r="I5" s="4"/>
      <c r="J5" s="4"/>
      <c r="K5" s="4"/>
      <c r="L5" s="4"/>
      <c r="M5" s="4"/>
      <c r="N5" s="4"/>
      <c r="O5" s="36" t="e">
        <f t="shared" si="0"/>
        <v>#DIV/0!</v>
      </c>
      <c r="P5" s="2"/>
      <c r="Q5" s="29"/>
    </row>
    <row r="6" spans="1:17" ht="16.5" hidden="1">
      <c r="A6" s="27">
        <v>703</v>
      </c>
      <c r="B6" s="4"/>
      <c r="C6" s="4"/>
      <c r="D6" s="4"/>
      <c r="E6" s="4"/>
      <c r="F6" s="4"/>
      <c r="G6" s="4"/>
      <c r="H6" s="4"/>
      <c r="I6" s="4"/>
      <c r="J6" s="4"/>
      <c r="K6" s="4"/>
      <c r="L6" s="4"/>
      <c r="M6" s="4"/>
      <c r="N6" s="4"/>
      <c r="O6" s="36" t="e">
        <f t="shared" si="0"/>
        <v>#DIV/0!</v>
      </c>
      <c r="P6" s="2"/>
      <c r="Q6" s="29"/>
    </row>
    <row r="7" spans="1:17" ht="16.5" hidden="1">
      <c r="A7" s="27">
        <v>704</v>
      </c>
      <c r="B7" s="4"/>
      <c r="C7" s="4"/>
      <c r="D7" s="4"/>
      <c r="E7" s="4"/>
      <c r="F7" s="4"/>
      <c r="G7" s="4"/>
      <c r="H7" s="4"/>
      <c r="I7" s="4"/>
      <c r="J7" s="4"/>
      <c r="K7" s="4"/>
      <c r="L7" s="4"/>
      <c r="M7" s="4"/>
      <c r="N7" s="4"/>
      <c r="O7" s="36" t="e">
        <f t="shared" si="0"/>
        <v>#DIV/0!</v>
      </c>
      <c r="P7" s="2"/>
      <c r="Q7" s="29"/>
    </row>
    <row r="8" spans="1:17" ht="16.5" hidden="1">
      <c r="A8" s="27">
        <v>705</v>
      </c>
      <c r="B8" s="4"/>
      <c r="C8" s="4"/>
      <c r="D8" s="4"/>
      <c r="E8" s="4"/>
      <c r="F8" s="4"/>
      <c r="G8" s="4"/>
      <c r="H8" s="4"/>
      <c r="I8" s="4"/>
      <c r="J8" s="4"/>
      <c r="K8" s="4"/>
      <c r="L8" s="4"/>
      <c r="M8" s="4"/>
      <c r="N8" s="4"/>
      <c r="O8" s="36" t="e">
        <f t="shared" si="0"/>
        <v>#DIV/0!</v>
      </c>
      <c r="P8" s="2"/>
      <c r="Q8" s="29"/>
    </row>
    <row r="9" spans="1:17" ht="16.5" hidden="1">
      <c r="A9" s="27">
        <v>706</v>
      </c>
      <c r="B9" s="4"/>
      <c r="C9" s="4"/>
      <c r="D9" s="4"/>
      <c r="E9" s="4"/>
      <c r="F9" s="4"/>
      <c r="G9" s="4"/>
      <c r="H9" s="4"/>
      <c r="I9" s="4"/>
      <c r="J9" s="4"/>
      <c r="K9" s="4"/>
      <c r="L9" s="4"/>
      <c r="M9" s="4"/>
      <c r="N9" s="4"/>
      <c r="O9" s="36" t="e">
        <f t="shared" si="0"/>
        <v>#DIV/0!</v>
      </c>
      <c r="P9" s="2"/>
      <c r="Q9" s="29"/>
    </row>
    <row r="10" spans="1:17" ht="16.5" hidden="1">
      <c r="A10" s="27">
        <v>707</v>
      </c>
      <c r="B10" s="4"/>
      <c r="C10" s="4"/>
      <c r="D10" s="4"/>
      <c r="E10" s="4"/>
      <c r="F10" s="4"/>
      <c r="G10" s="4"/>
      <c r="H10" s="4"/>
      <c r="I10" s="4"/>
      <c r="J10" s="4"/>
      <c r="K10" s="4"/>
      <c r="L10" s="4"/>
      <c r="M10" s="4"/>
      <c r="N10" s="4"/>
      <c r="O10" s="36" t="e">
        <f t="shared" si="0"/>
        <v>#DIV/0!</v>
      </c>
      <c r="P10" s="2"/>
      <c r="Q10" s="29"/>
    </row>
    <row r="11" spans="1:17" ht="16.5" hidden="1">
      <c r="A11" s="27">
        <v>708</v>
      </c>
      <c r="B11" s="4"/>
      <c r="C11" s="4"/>
      <c r="D11" s="4"/>
      <c r="E11" s="4"/>
      <c r="F11" s="4"/>
      <c r="G11" s="4"/>
      <c r="H11" s="4"/>
      <c r="I11" s="4"/>
      <c r="J11" s="4"/>
      <c r="K11" s="4"/>
      <c r="L11" s="4"/>
      <c r="M11" s="4"/>
      <c r="N11" s="4"/>
      <c r="O11" s="36" t="e">
        <f t="shared" si="0"/>
        <v>#DIV/0!</v>
      </c>
      <c r="P11" s="2"/>
      <c r="Q11" s="29"/>
    </row>
    <row r="12" spans="1:17" ht="16.5" hidden="1">
      <c r="A12" s="27">
        <v>709</v>
      </c>
      <c r="B12" s="4"/>
      <c r="C12" s="4"/>
      <c r="D12" s="4"/>
      <c r="E12" s="4"/>
      <c r="F12" s="4"/>
      <c r="G12" s="4"/>
      <c r="H12" s="4"/>
      <c r="I12" s="4"/>
      <c r="J12" s="4"/>
      <c r="K12" s="4"/>
      <c r="L12" s="4"/>
      <c r="M12" s="4"/>
      <c r="N12" s="4"/>
      <c r="O12" s="36" t="e">
        <f t="shared" si="0"/>
        <v>#DIV/0!</v>
      </c>
      <c r="P12" s="2"/>
      <c r="Q12" s="29"/>
    </row>
    <row r="13" spans="1:17" ht="16.5" hidden="1">
      <c r="A13" s="27">
        <v>710</v>
      </c>
      <c r="B13" s="4"/>
      <c r="C13" s="4"/>
      <c r="D13" s="4"/>
      <c r="E13" s="4"/>
      <c r="F13" s="4"/>
      <c r="G13" s="4"/>
      <c r="H13" s="4"/>
      <c r="I13" s="4"/>
      <c r="J13" s="4"/>
      <c r="K13" s="4"/>
      <c r="L13" s="4"/>
      <c r="M13" s="4"/>
      <c r="N13" s="4"/>
      <c r="O13" s="36" t="e">
        <f t="shared" si="0"/>
        <v>#DIV/0!</v>
      </c>
      <c r="P13" s="2"/>
      <c r="Q13" s="29"/>
    </row>
    <row r="14" spans="1:17" ht="16.5" hidden="1">
      <c r="A14" s="27">
        <v>711</v>
      </c>
      <c r="B14" s="4"/>
      <c r="C14" s="4"/>
      <c r="D14" s="4"/>
      <c r="E14" s="4"/>
      <c r="F14" s="4"/>
      <c r="G14" s="4"/>
      <c r="H14" s="4"/>
      <c r="I14" s="4"/>
      <c r="J14" s="4"/>
      <c r="K14" s="4"/>
      <c r="L14" s="4"/>
      <c r="M14" s="4"/>
      <c r="N14" s="4"/>
      <c r="O14" s="36" t="e">
        <f t="shared" si="0"/>
        <v>#DIV/0!</v>
      </c>
      <c r="P14" s="2"/>
      <c r="Q14" s="29"/>
    </row>
    <row r="15" spans="1:17" ht="16.5" hidden="1">
      <c r="A15" s="27">
        <v>712</v>
      </c>
      <c r="B15" s="4"/>
      <c r="C15" s="48"/>
      <c r="D15" s="48"/>
      <c r="E15" s="48"/>
      <c r="F15" s="48"/>
      <c r="G15" s="48"/>
      <c r="H15" s="48"/>
      <c r="I15" s="48"/>
      <c r="J15" s="48"/>
      <c r="K15" s="48"/>
      <c r="L15" s="48"/>
      <c r="M15" s="48"/>
      <c r="N15" s="48"/>
      <c r="O15" s="36" t="e">
        <f t="shared" si="0"/>
        <v>#DIV/0!</v>
      </c>
      <c r="P15" s="2"/>
      <c r="Q15" s="29"/>
    </row>
    <row r="16" spans="1:17" ht="16.5" hidden="1">
      <c r="A16" s="27">
        <v>713</v>
      </c>
      <c r="B16" s="4"/>
      <c r="C16" s="49"/>
      <c r="D16" s="49"/>
      <c r="E16" s="49"/>
      <c r="F16" s="49"/>
      <c r="G16" s="49"/>
      <c r="H16" s="49"/>
      <c r="I16" s="49"/>
      <c r="J16" s="49"/>
      <c r="K16" s="49"/>
      <c r="L16" s="49"/>
      <c r="M16" s="49"/>
      <c r="N16" s="49"/>
      <c r="O16" s="36" t="e">
        <f t="shared" si="0"/>
        <v>#DIV/0!</v>
      </c>
      <c r="P16" s="2"/>
      <c r="Q16" s="29"/>
    </row>
    <row r="17" spans="1:17" ht="16.5" hidden="1">
      <c r="A17" s="27">
        <v>714</v>
      </c>
      <c r="B17" s="4"/>
      <c r="C17" s="49"/>
      <c r="D17" s="49"/>
      <c r="E17" s="49"/>
      <c r="F17" s="49"/>
      <c r="G17" s="49"/>
      <c r="H17" s="49"/>
      <c r="I17" s="49"/>
      <c r="J17" s="49"/>
      <c r="K17" s="49"/>
      <c r="L17" s="49"/>
      <c r="M17" s="49"/>
      <c r="N17" s="49"/>
      <c r="O17" s="36" t="e">
        <f t="shared" si="0"/>
        <v>#DIV/0!</v>
      </c>
      <c r="P17" s="2"/>
      <c r="Q17" s="29"/>
    </row>
    <row r="18" spans="1:17" ht="16.5" hidden="1">
      <c r="A18" s="27">
        <v>715</v>
      </c>
      <c r="B18" s="4"/>
      <c r="C18" s="49"/>
      <c r="D18" s="49"/>
      <c r="E18" s="49"/>
      <c r="F18" s="49"/>
      <c r="G18" s="49"/>
      <c r="H18" s="49"/>
      <c r="I18" s="49"/>
      <c r="J18" s="49"/>
      <c r="K18" s="49"/>
      <c r="L18" s="49"/>
      <c r="M18" s="49"/>
      <c r="N18" s="49"/>
      <c r="O18" s="36" t="e">
        <f t="shared" si="0"/>
        <v>#DIV/0!</v>
      </c>
      <c r="P18" s="2"/>
      <c r="Q18" s="29"/>
    </row>
    <row r="19" spans="1:17" ht="16.5" hidden="1">
      <c r="A19" s="30">
        <v>801</v>
      </c>
      <c r="B19" s="69"/>
      <c r="C19" s="69"/>
      <c r="D19" s="10"/>
      <c r="E19" s="10"/>
      <c r="F19" s="10"/>
      <c r="G19" s="10"/>
      <c r="H19" s="10"/>
      <c r="I19" s="10"/>
      <c r="J19" s="10"/>
      <c r="K19" s="10"/>
      <c r="L19" s="10"/>
      <c r="M19" s="68"/>
      <c r="N19" s="49"/>
      <c r="O19" s="67" t="e">
        <f t="shared" si="0"/>
        <v>#DIV/0!</v>
      </c>
      <c r="P19" s="9"/>
      <c r="Q19" s="29"/>
    </row>
    <row r="20" spans="1:17" ht="16.5" hidden="1">
      <c r="A20" s="30">
        <v>802</v>
      </c>
      <c r="B20" s="69"/>
      <c r="C20" s="69"/>
      <c r="D20" s="10"/>
      <c r="E20" s="10"/>
      <c r="F20" s="10"/>
      <c r="G20" s="10"/>
      <c r="H20" s="10"/>
      <c r="I20" s="10"/>
      <c r="J20" s="10"/>
      <c r="K20" s="10"/>
      <c r="L20" s="10"/>
      <c r="M20" s="10"/>
      <c r="N20" s="10"/>
      <c r="O20" s="34" t="e">
        <f t="shared" si="0"/>
        <v>#DIV/0!</v>
      </c>
      <c r="P20" s="9"/>
      <c r="Q20" s="31"/>
    </row>
    <row r="21" spans="1:17" s="11" customFormat="1" ht="16.5" hidden="1">
      <c r="A21" s="30">
        <v>803</v>
      </c>
      <c r="B21" s="69"/>
      <c r="C21" s="69"/>
      <c r="D21" s="10"/>
      <c r="E21" s="10"/>
      <c r="F21" s="10"/>
      <c r="G21" s="10"/>
      <c r="H21" s="10"/>
      <c r="I21" s="10"/>
      <c r="J21" s="10"/>
      <c r="K21" s="10"/>
      <c r="L21" s="10"/>
      <c r="M21" s="10"/>
      <c r="N21" s="10"/>
      <c r="O21" s="34" t="e">
        <f t="shared" si="0"/>
        <v>#DIV/0!</v>
      </c>
      <c r="P21" s="9"/>
      <c r="Q21" s="31"/>
    </row>
    <row r="22" spans="1:17" s="11" customFormat="1" ht="16.5" hidden="1">
      <c r="A22" s="30">
        <v>804</v>
      </c>
      <c r="B22" s="69"/>
      <c r="C22" s="69"/>
      <c r="D22" s="10"/>
      <c r="E22" s="10"/>
      <c r="F22" s="10"/>
      <c r="G22" s="10"/>
      <c r="H22" s="10"/>
      <c r="I22" s="10"/>
      <c r="J22" s="10"/>
      <c r="K22" s="10"/>
      <c r="L22" s="10"/>
      <c r="M22" s="10"/>
      <c r="N22" s="10"/>
      <c r="O22" s="34" t="e">
        <f t="shared" si="0"/>
        <v>#DIV/0!</v>
      </c>
      <c r="P22" s="9"/>
      <c r="Q22" s="31"/>
    </row>
    <row r="23" spans="1:17" s="11" customFormat="1" ht="16.5" hidden="1">
      <c r="A23" s="30">
        <v>805</v>
      </c>
      <c r="B23" s="69"/>
      <c r="C23" s="69"/>
      <c r="D23" s="10"/>
      <c r="E23" s="10"/>
      <c r="F23" s="10"/>
      <c r="G23" s="10"/>
      <c r="H23" s="10"/>
      <c r="I23" s="10"/>
      <c r="J23" s="10"/>
      <c r="K23" s="10"/>
      <c r="L23" s="10"/>
      <c r="M23" s="10"/>
      <c r="N23" s="10"/>
      <c r="O23" s="34" t="e">
        <f t="shared" si="0"/>
        <v>#DIV/0!</v>
      </c>
      <c r="P23" s="9"/>
      <c r="Q23" s="31"/>
    </row>
    <row r="24" spans="1:17" s="11" customFormat="1" ht="16.5" hidden="1">
      <c r="A24" s="30">
        <v>806</v>
      </c>
      <c r="B24" s="69"/>
      <c r="C24" s="69"/>
      <c r="D24" s="10"/>
      <c r="E24" s="10"/>
      <c r="F24" s="10"/>
      <c r="G24" s="10"/>
      <c r="H24" s="10"/>
      <c r="I24" s="10"/>
      <c r="J24" s="10"/>
      <c r="K24" s="10"/>
      <c r="L24" s="10"/>
      <c r="M24" s="10"/>
      <c r="N24" s="10"/>
      <c r="O24" s="34" t="e">
        <f t="shared" si="0"/>
        <v>#DIV/0!</v>
      </c>
      <c r="P24" s="9"/>
      <c r="Q24" s="31"/>
    </row>
    <row r="25" spans="1:17" s="11" customFormat="1" ht="16.5" hidden="1">
      <c r="A25" s="30">
        <v>807</v>
      </c>
      <c r="B25" s="69"/>
      <c r="C25" s="69"/>
      <c r="D25" s="10"/>
      <c r="E25" s="10"/>
      <c r="F25" s="10"/>
      <c r="G25" s="10"/>
      <c r="H25" s="10"/>
      <c r="I25" s="10"/>
      <c r="J25" s="10"/>
      <c r="K25" s="10"/>
      <c r="L25" s="10"/>
      <c r="M25" s="10"/>
      <c r="N25" s="10"/>
      <c r="O25" s="34" t="e">
        <f t="shared" si="0"/>
        <v>#DIV/0!</v>
      </c>
      <c r="P25" s="9"/>
      <c r="Q25" s="31"/>
    </row>
    <row r="26" spans="1:17" s="11" customFormat="1" ht="16.5" hidden="1">
      <c r="A26" s="30">
        <v>808</v>
      </c>
      <c r="B26" s="69"/>
      <c r="C26" s="69"/>
      <c r="D26" s="10"/>
      <c r="E26" s="10"/>
      <c r="F26" s="10"/>
      <c r="G26" s="10"/>
      <c r="H26" s="10"/>
      <c r="I26" s="10"/>
      <c r="J26" s="10"/>
      <c r="K26" s="10"/>
      <c r="L26" s="10"/>
      <c r="M26" s="10"/>
      <c r="N26" s="10"/>
      <c r="O26" s="34" t="e">
        <f t="shared" si="0"/>
        <v>#DIV/0!</v>
      </c>
      <c r="P26" s="9"/>
      <c r="Q26" s="31"/>
    </row>
    <row r="27" spans="1:17" s="11" customFormat="1" ht="16.5" hidden="1">
      <c r="A27" s="30">
        <v>809</v>
      </c>
      <c r="B27" s="69"/>
      <c r="C27" s="69"/>
      <c r="D27" s="10"/>
      <c r="E27" s="10"/>
      <c r="F27" s="10"/>
      <c r="G27" s="10"/>
      <c r="H27" s="10"/>
      <c r="I27" s="10"/>
      <c r="J27" s="10"/>
      <c r="K27" s="10"/>
      <c r="L27" s="10"/>
      <c r="M27" s="10"/>
      <c r="N27" s="10"/>
      <c r="O27" s="34" t="e">
        <f t="shared" si="0"/>
        <v>#DIV/0!</v>
      </c>
      <c r="P27" s="9"/>
      <c r="Q27" s="31"/>
    </row>
    <row r="28" spans="1:17" s="11" customFormat="1" ht="16.5" hidden="1">
      <c r="A28" s="30">
        <v>810</v>
      </c>
      <c r="B28" s="69"/>
      <c r="C28" s="69"/>
      <c r="D28" s="10"/>
      <c r="E28" s="10"/>
      <c r="F28" s="10"/>
      <c r="G28" s="10"/>
      <c r="H28" s="10"/>
      <c r="I28" s="10"/>
      <c r="J28" s="10"/>
      <c r="K28" s="10"/>
      <c r="L28" s="10"/>
      <c r="M28" s="10"/>
      <c r="N28" s="10"/>
      <c r="O28" s="34" t="e">
        <f t="shared" si="0"/>
        <v>#DIV/0!</v>
      </c>
      <c r="P28" s="9"/>
      <c r="Q28" s="31"/>
    </row>
    <row r="29" spans="1:17" s="11" customFormat="1" ht="16.5" hidden="1">
      <c r="A29" s="30">
        <v>811</v>
      </c>
      <c r="B29" s="69"/>
      <c r="C29" s="69"/>
      <c r="D29" s="10"/>
      <c r="E29" s="10"/>
      <c r="F29" s="10"/>
      <c r="G29" s="10"/>
      <c r="H29" s="10"/>
      <c r="I29" s="10"/>
      <c r="J29" s="10"/>
      <c r="K29" s="10"/>
      <c r="L29" s="10"/>
      <c r="M29" s="10"/>
      <c r="N29" s="10"/>
      <c r="O29" s="34" t="e">
        <f t="shared" si="0"/>
        <v>#DIV/0!</v>
      </c>
      <c r="P29" s="9"/>
      <c r="Q29" s="31"/>
    </row>
    <row r="30" spans="1:17" s="11" customFormat="1" ht="16.5" hidden="1">
      <c r="A30" s="30">
        <v>812</v>
      </c>
      <c r="B30" s="69"/>
      <c r="C30" s="69"/>
      <c r="D30" s="10"/>
      <c r="E30" s="10"/>
      <c r="F30" s="10"/>
      <c r="G30" s="10"/>
      <c r="H30" s="10"/>
      <c r="I30" s="10"/>
      <c r="J30" s="10"/>
      <c r="K30" s="10"/>
      <c r="L30" s="10"/>
      <c r="M30" s="10"/>
      <c r="N30" s="10"/>
      <c r="O30" s="34" t="e">
        <f t="shared" si="0"/>
        <v>#DIV/0!</v>
      </c>
      <c r="P30" s="9"/>
      <c r="Q30" s="31"/>
    </row>
    <row r="31" spans="1:17" s="11" customFormat="1" ht="16.5" hidden="1">
      <c r="A31" s="30">
        <v>813</v>
      </c>
      <c r="B31" s="69"/>
      <c r="C31" s="69"/>
      <c r="D31" s="10"/>
      <c r="E31" s="10"/>
      <c r="F31" s="10"/>
      <c r="G31" s="10"/>
      <c r="H31" s="10"/>
      <c r="I31" s="10"/>
      <c r="J31" s="10"/>
      <c r="K31" s="10"/>
      <c r="L31" s="10"/>
      <c r="M31" s="10"/>
      <c r="N31" s="10"/>
      <c r="O31" s="34" t="e">
        <f t="shared" si="0"/>
        <v>#DIV/0!</v>
      </c>
      <c r="P31" s="9"/>
      <c r="Q31" s="31"/>
    </row>
    <row r="32" spans="1:17" s="11" customFormat="1" ht="16.5" hidden="1">
      <c r="A32" s="30">
        <v>814</v>
      </c>
      <c r="B32" s="69"/>
      <c r="C32" s="69"/>
      <c r="D32" s="10"/>
      <c r="E32" s="10"/>
      <c r="F32" s="10"/>
      <c r="G32" s="10"/>
      <c r="H32" s="10"/>
      <c r="I32" s="10"/>
      <c r="J32" s="10"/>
      <c r="K32" s="10"/>
      <c r="L32" s="10"/>
      <c r="M32" s="10"/>
      <c r="N32" s="10"/>
      <c r="O32" s="34" t="e">
        <f t="shared" si="0"/>
        <v>#DIV/0!</v>
      </c>
      <c r="P32" s="9"/>
      <c r="Q32" s="31"/>
    </row>
    <row r="33" spans="1:19" s="11" customFormat="1" ht="16.5" hidden="1">
      <c r="A33" s="30">
        <v>815</v>
      </c>
      <c r="B33" s="69"/>
      <c r="C33" s="69"/>
      <c r="D33" s="10"/>
      <c r="E33" s="10"/>
      <c r="F33" s="10"/>
      <c r="G33" s="10"/>
      <c r="H33" s="10"/>
      <c r="I33" s="10"/>
      <c r="J33" s="10"/>
      <c r="K33" s="10"/>
      <c r="L33" s="10"/>
      <c r="M33" s="10"/>
      <c r="N33" s="10"/>
      <c r="O33" s="34" t="e">
        <f t="shared" si="0"/>
        <v>#DIV/0!</v>
      </c>
      <c r="P33" s="9"/>
      <c r="Q33" s="31"/>
      <c r="S33" s="58" t="s">
        <v>75</v>
      </c>
    </row>
    <row r="34" spans="1:17" s="11" customFormat="1" ht="16.5" hidden="1">
      <c r="A34" s="30">
        <v>816</v>
      </c>
      <c r="B34" s="69"/>
      <c r="C34" s="69"/>
      <c r="D34" s="10"/>
      <c r="E34" s="10"/>
      <c r="F34" s="10"/>
      <c r="G34" s="10"/>
      <c r="H34" s="10"/>
      <c r="I34" s="10"/>
      <c r="J34" s="10"/>
      <c r="K34" s="10"/>
      <c r="L34" s="10"/>
      <c r="M34" s="10"/>
      <c r="N34" s="10"/>
      <c r="O34" s="34" t="e">
        <f t="shared" si="0"/>
        <v>#DIV/0!</v>
      </c>
      <c r="P34" s="9"/>
      <c r="Q34" s="31"/>
    </row>
    <row r="35" spans="1:17" s="11" customFormat="1" ht="16.5">
      <c r="A35" s="32">
        <v>901</v>
      </c>
      <c r="B35" s="13"/>
      <c r="C35" s="13"/>
      <c r="D35" s="13"/>
      <c r="E35" s="13"/>
      <c r="F35" s="83">
        <f>'第三、四週'!K35</f>
        <v>111</v>
      </c>
      <c r="G35" s="83">
        <f>'第五週'!H35</f>
        <v>83</v>
      </c>
      <c r="H35" s="83">
        <f>'第六週'!H35</f>
        <v>85.5</v>
      </c>
      <c r="I35" s="83">
        <f>'第七週'!H35</f>
        <v>92</v>
      </c>
      <c r="J35" s="83">
        <f>'第八週 '!H35</f>
        <v>96.5</v>
      </c>
      <c r="K35" s="83">
        <f>'第九週'!H35</f>
        <v>84.5</v>
      </c>
      <c r="L35" s="83">
        <f>'第十週 '!H35</f>
        <v>80.2</v>
      </c>
      <c r="M35" s="83">
        <f>'第十一週'!H35</f>
        <v>99.2</v>
      </c>
      <c r="N35" s="13"/>
      <c r="O35" s="66">
        <f t="shared" si="0"/>
        <v>91.48750000000001</v>
      </c>
      <c r="P35" s="12"/>
      <c r="Q35" s="31"/>
    </row>
    <row r="36" spans="1:17" s="11" customFormat="1" ht="16.5">
      <c r="A36" s="32">
        <v>902</v>
      </c>
      <c r="B36" s="13"/>
      <c r="C36" s="13"/>
      <c r="D36" s="13"/>
      <c r="E36" s="13"/>
      <c r="F36" s="83">
        <f>'第三、四週'!K36</f>
        <v>101</v>
      </c>
      <c r="G36" s="83">
        <f>'第五週'!H36</f>
        <v>79</v>
      </c>
      <c r="H36" s="83">
        <f>'第六週'!H36</f>
        <v>65.75</v>
      </c>
      <c r="I36" s="83">
        <f>'第七週'!H36</f>
        <v>76.6</v>
      </c>
      <c r="J36" s="83">
        <f>'第八週 '!H36</f>
        <v>80.25</v>
      </c>
      <c r="K36" s="83">
        <f>'第九週'!H36</f>
        <v>90.25</v>
      </c>
      <c r="L36" s="83">
        <f>'第十週 '!H36</f>
        <v>80.2</v>
      </c>
      <c r="M36" s="83">
        <f>'第十一週'!H36</f>
        <v>82.6</v>
      </c>
      <c r="N36" s="13"/>
      <c r="O36" s="66">
        <f t="shared" si="0"/>
        <v>81.95625000000001</v>
      </c>
      <c r="P36" s="12"/>
      <c r="Q36" s="33"/>
    </row>
    <row r="37" spans="1:17" s="14" customFormat="1" ht="16.5">
      <c r="A37" s="32">
        <v>903</v>
      </c>
      <c r="B37" s="13"/>
      <c r="C37" s="13"/>
      <c r="D37" s="13"/>
      <c r="E37" s="13"/>
      <c r="F37" s="83">
        <f>'第三、四週'!K37</f>
        <v>91</v>
      </c>
      <c r="G37" s="83">
        <f>'第五週'!H37</f>
        <v>85.2</v>
      </c>
      <c r="H37" s="83">
        <f>'第六週'!H37</f>
        <v>68</v>
      </c>
      <c r="I37" s="83">
        <f>'第七週'!H37</f>
        <v>92</v>
      </c>
      <c r="J37" s="83">
        <f>'第八週 '!H37</f>
        <v>84.5</v>
      </c>
      <c r="K37" s="83">
        <f>'第九週'!H37</f>
        <v>87</v>
      </c>
      <c r="L37" s="83">
        <f>'第十週 '!H37</f>
        <v>82.2</v>
      </c>
      <c r="M37" s="83">
        <f>'第十一週'!H37</f>
        <v>84.6</v>
      </c>
      <c r="N37" s="13"/>
      <c r="O37" s="35">
        <f t="shared" si="0"/>
        <v>84.3125</v>
      </c>
      <c r="P37" s="13"/>
      <c r="Q37" s="33"/>
    </row>
    <row r="38" spans="1:17" s="14" customFormat="1" ht="16.5">
      <c r="A38" s="32">
        <v>904</v>
      </c>
      <c r="B38" s="13"/>
      <c r="C38" s="13"/>
      <c r="D38" s="13"/>
      <c r="E38" s="13"/>
      <c r="F38" s="83">
        <f>'第三、四週'!K38</f>
        <v>93.33333333333333</v>
      </c>
      <c r="G38" s="83">
        <f>'第五週'!H38</f>
        <v>83</v>
      </c>
      <c r="H38" s="83">
        <f>'第六週'!H38</f>
        <v>89.5</v>
      </c>
      <c r="I38" s="83">
        <f>'第七週'!H38</f>
        <v>78</v>
      </c>
      <c r="J38" s="83">
        <f>'第八週 '!H38</f>
        <v>89.75</v>
      </c>
      <c r="K38" s="83">
        <f>'第九週'!H38</f>
        <v>72.75</v>
      </c>
      <c r="L38" s="83">
        <f>'第十週 '!H38</f>
        <v>71</v>
      </c>
      <c r="M38" s="83">
        <f>'第十一週'!H38</f>
        <v>106.6</v>
      </c>
      <c r="N38" s="13"/>
      <c r="O38" s="35">
        <f t="shared" si="0"/>
        <v>85.49166666666666</v>
      </c>
      <c r="P38" s="12"/>
      <c r="Q38" s="33"/>
    </row>
    <row r="39" spans="1:17" s="14" customFormat="1" ht="16.5">
      <c r="A39" s="32">
        <v>905</v>
      </c>
      <c r="B39" s="13"/>
      <c r="C39" s="13"/>
      <c r="D39" s="13"/>
      <c r="E39" s="13"/>
      <c r="F39" s="83">
        <f>'第三、四週'!K39</f>
        <v>103.33333333333333</v>
      </c>
      <c r="G39" s="83">
        <f>'第五週'!H39</f>
        <v>85.2</v>
      </c>
      <c r="H39" s="83">
        <f>'第六週'!H39</f>
        <v>65.5</v>
      </c>
      <c r="I39" s="83">
        <f>'第七週'!H39</f>
        <v>83.8</v>
      </c>
      <c r="J39" s="83">
        <f>'第八週 '!H39</f>
        <v>83.5</v>
      </c>
      <c r="K39" s="83">
        <f>'第九週'!H39</f>
        <v>80</v>
      </c>
      <c r="L39" s="83">
        <f>'第十週 '!H39</f>
        <v>102.6</v>
      </c>
      <c r="M39" s="83">
        <f>'第十一週'!H39</f>
        <v>111.4</v>
      </c>
      <c r="N39" s="13"/>
      <c r="O39" s="35">
        <f t="shared" si="0"/>
        <v>89.41666666666666</v>
      </c>
      <c r="P39" s="12"/>
      <c r="Q39" s="33"/>
    </row>
    <row r="40" spans="1:17" s="14" customFormat="1" ht="16.5">
      <c r="A40" s="32">
        <v>906</v>
      </c>
      <c r="B40" s="13"/>
      <c r="C40" s="13"/>
      <c r="D40" s="13"/>
      <c r="E40" s="13"/>
      <c r="F40" s="83">
        <f>'第三、四週'!K40</f>
        <v>100</v>
      </c>
      <c r="G40" s="83">
        <f>'第五週'!H40</f>
        <v>79.2</v>
      </c>
      <c r="H40" s="83">
        <f>'第六週'!H40</f>
        <v>94.75</v>
      </c>
      <c r="I40" s="83">
        <f>'第七週'!H40</f>
        <v>81</v>
      </c>
      <c r="J40" s="83">
        <f>'第八週 '!H40</f>
        <v>92.25</v>
      </c>
      <c r="K40" s="83">
        <f>'第九週'!H40</f>
        <v>67.5</v>
      </c>
      <c r="L40" s="83">
        <f>'第十週 '!H40</f>
        <v>76.2</v>
      </c>
      <c r="M40" s="83">
        <f>'第十一週'!H40</f>
        <v>89.4</v>
      </c>
      <c r="N40" s="13"/>
      <c r="O40" s="35">
        <f t="shared" si="0"/>
        <v>85.03750000000001</v>
      </c>
      <c r="P40" s="12"/>
      <c r="Q40" s="33"/>
    </row>
    <row r="41" spans="1:20" s="14" customFormat="1" ht="16.5">
      <c r="A41" s="32">
        <v>907</v>
      </c>
      <c r="B41" s="13"/>
      <c r="C41" s="13"/>
      <c r="D41" s="13"/>
      <c r="E41" s="13"/>
      <c r="F41" s="83">
        <f>'第三、四週'!K41</f>
        <v>94.33333333333333</v>
      </c>
      <c r="G41" s="83">
        <f>'第五週'!H41</f>
        <v>83.2</v>
      </c>
      <c r="H41" s="83">
        <f>'第六週'!H41</f>
        <v>71</v>
      </c>
      <c r="I41" s="83">
        <f>'第七週'!H41</f>
        <v>75</v>
      </c>
      <c r="J41" s="83">
        <f>'第八週 '!H41</f>
        <v>81</v>
      </c>
      <c r="K41" s="83">
        <f>'第九週'!H41</f>
        <v>70</v>
      </c>
      <c r="L41" s="83">
        <f>'第十週 '!H41</f>
        <v>71.4</v>
      </c>
      <c r="M41" s="83">
        <f>'第十一週'!H41</f>
        <v>77</v>
      </c>
      <c r="N41" s="13"/>
      <c r="O41" s="35">
        <f t="shared" si="0"/>
        <v>77.86666666666666</v>
      </c>
      <c r="P41" s="12"/>
      <c r="Q41" s="33"/>
      <c r="T41" s="14" t="s">
        <v>18</v>
      </c>
    </row>
    <row r="42" spans="1:17" s="14" customFormat="1" ht="16.5">
      <c r="A42" s="32">
        <v>908</v>
      </c>
      <c r="B42" s="13"/>
      <c r="C42" s="13"/>
      <c r="D42" s="13"/>
      <c r="E42" s="13"/>
      <c r="F42" s="83">
        <f>'第三、四週'!K42</f>
        <v>103</v>
      </c>
      <c r="G42" s="83">
        <f>'第五週'!H42</f>
        <v>100.6</v>
      </c>
      <c r="H42" s="83">
        <f>'第六週'!H42</f>
        <v>78.25</v>
      </c>
      <c r="I42" s="83">
        <f>'第七週'!H42</f>
        <v>85.6</v>
      </c>
      <c r="J42" s="83">
        <f>'第八週 '!H42</f>
        <v>85.75</v>
      </c>
      <c r="K42" s="83">
        <f>'第九週'!H42</f>
        <v>77.5</v>
      </c>
      <c r="L42" s="83">
        <f>'第十週 '!H42</f>
        <v>74.2</v>
      </c>
      <c r="M42" s="83">
        <f>'第十一週'!H42</f>
        <v>82.4</v>
      </c>
      <c r="N42" s="13"/>
      <c r="O42" s="35">
        <f t="shared" si="0"/>
        <v>85.91250000000001</v>
      </c>
      <c r="P42" s="12"/>
      <c r="Q42" s="33"/>
    </row>
    <row r="43" spans="1:17" s="14" customFormat="1" ht="16.5">
      <c r="A43" s="32">
        <v>909</v>
      </c>
      <c r="B43" s="13"/>
      <c r="C43" s="13"/>
      <c r="D43" s="13"/>
      <c r="E43" s="13"/>
      <c r="F43" s="83">
        <f>'第三、四週'!K43</f>
        <v>97.66666666666667</v>
      </c>
      <c r="G43" s="83">
        <f>'第五週'!H43</f>
        <v>91.2</v>
      </c>
      <c r="H43" s="83">
        <f>'第六週'!H43</f>
        <v>90.5</v>
      </c>
      <c r="I43" s="83">
        <f>'第七週'!H43</f>
        <v>99</v>
      </c>
      <c r="J43" s="83">
        <f>'第八週 '!H43</f>
        <v>106</v>
      </c>
      <c r="K43" s="83">
        <f>'第九週'!H43</f>
        <v>82.5</v>
      </c>
      <c r="L43" s="83">
        <f>'第十週 '!H43</f>
        <v>85</v>
      </c>
      <c r="M43" s="83">
        <f>'第十一週'!H43</f>
        <v>114.4</v>
      </c>
      <c r="N43" s="13"/>
      <c r="O43" s="35">
        <f t="shared" si="0"/>
        <v>95.78333333333333</v>
      </c>
      <c r="P43" s="12">
        <v>3</v>
      </c>
      <c r="Q43" s="33"/>
    </row>
    <row r="44" spans="1:17" s="14" customFormat="1" ht="16.5">
      <c r="A44" s="32">
        <v>910</v>
      </c>
      <c r="B44" s="13"/>
      <c r="C44" s="13"/>
      <c r="D44" s="13"/>
      <c r="E44" s="13"/>
      <c r="F44" s="83">
        <f>'第三、四週'!K44</f>
        <v>87.66666666666667</v>
      </c>
      <c r="G44" s="83">
        <f>'第五週'!H44</f>
        <v>78.2</v>
      </c>
      <c r="H44" s="83">
        <f>'第六週'!H44</f>
        <v>77</v>
      </c>
      <c r="I44" s="83">
        <f>'第七週'!H44</f>
        <v>86</v>
      </c>
      <c r="J44" s="83">
        <f>'第八週 '!H44</f>
        <v>97.5</v>
      </c>
      <c r="K44" s="83">
        <f>'第九週'!H44</f>
        <v>82.5</v>
      </c>
      <c r="L44" s="83">
        <f>'第十週 '!H44</f>
        <v>83.4</v>
      </c>
      <c r="M44" s="83">
        <f>'第十一週'!H44</f>
        <v>97.6</v>
      </c>
      <c r="N44" s="13"/>
      <c r="O44" s="35">
        <f t="shared" si="0"/>
        <v>86.23333333333333</v>
      </c>
      <c r="P44" s="12"/>
      <c r="Q44" s="33"/>
    </row>
    <row r="45" spans="1:17" s="14" customFormat="1" ht="16.5">
      <c r="A45" s="32">
        <v>911</v>
      </c>
      <c r="B45" s="13"/>
      <c r="C45" s="13"/>
      <c r="D45" s="13"/>
      <c r="E45" s="13"/>
      <c r="F45" s="83">
        <f>'第三、四週'!K45</f>
        <v>104.33333333333333</v>
      </c>
      <c r="G45" s="83">
        <f>'第五週'!H45</f>
        <v>83.4</v>
      </c>
      <c r="H45" s="83">
        <f>'第六週'!H45</f>
        <v>99.5</v>
      </c>
      <c r="I45" s="83">
        <f>'第七週'!H45</f>
        <v>106</v>
      </c>
      <c r="J45" s="83">
        <f>'第八週 '!H45</f>
        <v>97.25</v>
      </c>
      <c r="K45" s="83">
        <f>'第九週'!H45</f>
        <v>92</v>
      </c>
      <c r="L45" s="83">
        <f>'第十週 '!H45</f>
        <v>103</v>
      </c>
      <c r="M45" s="83">
        <f>'第十一週'!H45</f>
        <v>113</v>
      </c>
      <c r="N45" s="13"/>
      <c r="O45" s="35">
        <f t="shared" si="0"/>
        <v>99.81041666666667</v>
      </c>
      <c r="P45" s="12">
        <v>1</v>
      </c>
      <c r="Q45" s="33"/>
    </row>
    <row r="46" spans="1:20" s="14" customFormat="1" ht="16.5">
      <c r="A46" s="32">
        <v>912</v>
      </c>
      <c r="B46" s="13"/>
      <c r="C46" s="13"/>
      <c r="D46" s="13"/>
      <c r="E46" s="13"/>
      <c r="F46" s="83">
        <f>'第三、四週'!K46</f>
        <v>83.33333333333333</v>
      </c>
      <c r="G46" s="83">
        <f>'第五週'!H46</f>
        <v>97.4</v>
      </c>
      <c r="H46" s="83">
        <f>'第六週'!H46</f>
        <v>92.25</v>
      </c>
      <c r="I46" s="83">
        <f>'第七週'!H46</f>
        <v>92</v>
      </c>
      <c r="J46" s="83">
        <f>'第八週 '!H46</f>
        <v>94.75</v>
      </c>
      <c r="K46" s="83">
        <f>'第九週'!H46</f>
        <v>86.25</v>
      </c>
      <c r="L46" s="83">
        <f>'第十週 '!H46</f>
        <v>98.2</v>
      </c>
      <c r="M46" s="83">
        <f>'第十一週'!H46</f>
        <v>114.2</v>
      </c>
      <c r="N46" s="13"/>
      <c r="O46" s="35">
        <f t="shared" si="0"/>
        <v>94.79791666666668</v>
      </c>
      <c r="P46" s="12">
        <v>4</v>
      </c>
      <c r="Q46" s="61" t="s">
        <v>18</v>
      </c>
      <c r="T46" s="14" t="s">
        <v>18</v>
      </c>
    </row>
    <row r="47" spans="1:17" s="14" customFormat="1" ht="16.5">
      <c r="A47" s="32">
        <v>913</v>
      </c>
      <c r="B47" s="13"/>
      <c r="C47" s="13"/>
      <c r="D47" s="13"/>
      <c r="E47" s="13"/>
      <c r="F47" s="83">
        <f>'第三、四週'!K47</f>
        <v>103.33333333333333</v>
      </c>
      <c r="G47" s="83">
        <f>'第五週'!H47</f>
        <v>102.8</v>
      </c>
      <c r="H47" s="83">
        <f>'第六週'!H47</f>
        <v>90.75</v>
      </c>
      <c r="I47" s="83">
        <f>'第七週'!H47</f>
        <v>86</v>
      </c>
      <c r="J47" s="83">
        <f>'第八週 '!H47</f>
        <v>95</v>
      </c>
      <c r="K47" s="83">
        <f>'第九週'!H47</f>
        <v>88.25</v>
      </c>
      <c r="L47" s="83">
        <f>'第十週 '!H47</f>
        <v>89</v>
      </c>
      <c r="M47" s="83">
        <f>'第十一週'!H47</f>
        <v>94.2</v>
      </c>
      <c r="N47" s="13"/>
      <c r="O47" s="35">
        <f t="shared" si="0"/>
        <v>93.66666666666667</v>
      </c>
      <c r="P47" s="12"/>
      <c r="Q47" s="61"/>
    </row>
    <row r="48" spans="1:17" s="14" customFormat="1" ht="16.5">
      <c r="A48" s="32">
        <v>914</v>
      </c>
      <c r="B48" s="13"/>
      <c r="C48" s="13"/>
      <c r="D48" s="13"/>
      <c r="E48" s="13"/>
      <c r="F48" s="83">
        <f>'第三、四週'!K48</f>
        <v>85</v>
      </c>
      <c r="G48" s="83">
        <f>'第五週'!H48</f>
        <v>77</v>
      </c>
      <c r="H48" s="83">
        <f>'第六週'!H48</f>
        <v>71.75</v>
      </c>
      <c r="I48" s="83">
        <f>'第七週'!H48</f>
        <v>75.6</v>
      </c>
      <c r="J48" s="83">
        <f>'第八週 '!H48</f>
        <v>93.75</v>
      </c>
      <c r="K48" s="83">
        <f>'第九週'!H48</f>
        <v>72.5</v>
      </c>
      <c r="L48" s="83">
        <f>'第十週 '!H48</f>
        <v>88.2</v>
      </c>
      <c r="M48" s="83">
        <f>'第十一週'!H48</f>
        <v>95.6</v>
      </c>
      <c r="N48" s="13"/>
      <c r="O48" s="35">
        <f t="shared" si="0"/>
        <v>82.42500000000001</v>
      </c>
      <c r="P48" s="12"/>
      <c r="Q48" s="61"/>
    </row>
    <row r="49" spans="1:17" s="14" customFormat="1" ht="17.25" thickBot="1">
      <c r="A49" s="42">
        <v>915</v>
      </c>
      <c r="B49" s="43"/>
      <c r="C49" s="43"/>
      <c r="D49" s="43"/>
      <c r="E49" s="43"/>
      <c r="F49" s="84">
        <f>'第三、四週'!K49</f>
        <v>110</v>
      </c>
      <c r="G49" s="84">
        <f>'第五週'!H49</f>
        <v>88.6</v>
      </c>
      <c r="H49" s="84">
        <f>'第六週'!H49</f>
        <v>108.75</v>
      </c>
      <c r="I49" s="84">
        <f>'第七週'!H49</f>
        <v>97</v>
      </c>
      <c r="J49" s="84">
        <f>'第八週 '!H49</f>
        <v>83.25</v>
      </c>
      <c r="K49" s="84">
        <f>'第九週'!H49</f>
        <v>79</v>
      </c>
      <c r="L49" s="84">
        <f>'第十週 '!H49</f>
        <v>106.2</v>
      </c>
      <c r="M49" s="84">
        <f>'第十一週'!H49</f>
        <v>106.4</v>
      </c>
      <c r="N49" s="43"/>
      <c r="O49" s="44">
        <f t="shared" si="0"/>
        <v>97.4</v>
      </c>
      <c r="P49" s="45">
        <v>2</v>
      </c>
      <c r="Q49" s="46"/>
    </row>
    <row r="50" spans="1:17" s="14" customFormat="1" ht="16.5">
      <c r="A50" s="20"/>
      <c r="B50" s="19"/>
      <c r="C50" s="19"/>
      <c r="D50" s="19"/>
      <c r="E50" s="19"/>
      <c r="F50" s="19"/>
      <c r="G50" s="19"/>
      <c r="H50" s="19"/>
      <c r="I50" s="19"/>
      <c r="J50" s="19"/>
      <c r="K50" s="19"/>
      <c r="L50" s="19"/>
      <c r="M50" s="19"/>
      <c r="N50" s="19"/>
      <c r="O50" t="s">
        <v>17</v>
      </c>
      <c r="P50" s="19"/>
      <c r="Q50" s="19"/>
    </row>
    <row r="51" spans="1:4" ht="16.5">
      <c r="A51" s="6" t="s">
        <v>9</v>
      </c>
      <c r="B51" s="6"/>
      <c r="C51" s="76"/>
      <c r="D51" s="76"/>
    </row>
    <row r="52" spans="1:17" ht="16.5">
      <c r="A52" s="16" t="s">
        <v>10</v>
      </c>
      <c r="B52" s="16"/>
      <c r="C52" s="76"/>
      <c r="E52" s="16"/>
      <c r="F52" s="16"/>
      <c r="G52" s="16"/>
      <c r="H52" s="16"/>
      <c r="I52" s="16"/>
      <c r="J52" s="16"/>
      <c r="K52" s="16"/>
      <c r="L52" s="16"/>
      <c r="M52" s="16"/>
      <c r="N52" s="16"/>
      <c r="O52" s="16"/>
      <c r="P52" s="16"/>
      <c r="Q52" s="16"/>
    </row>
    <row r="53" spans="1:18" ht="16.5">
      <c r="A53" s="16" t="s">
        <v>11</v>
      </c>
      <c r="B53" s="16"/>
      <c r="E53" s="16"/>
      <c r="F53" s="16"/>
      <c r="G53" s="16"/>
      <c r="H53" s="16"/>
      <c r="I53" s="16"/>
      <c r="J53" s="16"/>
      <c r="K53" s="16"/>
      <c r="L53" s="16"/>
      <c r="M53" s="16"/>
      <c r="N53" s="16"/>
      <c r="O53" s="16"/>
      <c r="P53" s="16"/>
      <c r="Q53" s="16"/>
      <c r="R53" s="16"/>
    </row>
    <row r="54" spans="1:18" ht="16.5">
      <c r="A54" s="16" t="s">
        <v>12</v>
      </c>
      <c r="B54" s="16"/>
      <c r="E54" s="16"/>
      <c r="F54" s="16"/>
      <c r="G54" s="16"/>
      <c r="H54" s="16"/>
      <c r="I54" s="16"/>
      <c r="J54" s="16"/>
      <c r="K54" s="16"/>
      <c r="L54" s="16"/>
      <c r="M54" s="16"/>
      <c r="N54" s="16"/>
      <c r="O54" s="16"/>
      <c r="P54" s="16"/>
      <c r="Q54" s="16"/>
      <c r="R54" s="16"/>
    </row>
    <row r="55" spans="1:18" ht="16.5">
      <c r="A55" s="7" t="s">
        <v>13</v>
      </c>
      <c r="B55" s="7"/>
      <c r="E55" s="7"/>
      <c r="F55" s="7"/>
      <c r="G55" s="7"/>
      <c r="H55" s="7"/>
      <c r="I55" s="7"/>
      <c r="J55" s="7"/>
      <c r="K55" s="7"/>
      <c r="L55" s="7"/>
      <c r="M55" s="7"/>
      <c r="N55" s="7"/>
      <c r="O55" s="7"/>
      <c r="P55" s="7"/>
      <c r="Q55" s="7"/>
      <c r="R55" s="16"/>
    </row>
    <row r="56" spans="1:18" ht="16.5">
      <c r="A56" s="8"/>
      <c r="B56" s="8"/>
      <c r="E56" s="8"/>
      <c r="F56" s="8"/>
      <c r="G56" s="8"/>
      <c r="H56" s="8"/>
      <c r="I56" s="8"/>
      <c r="J56" s="8"/>
      <c r="K56" s="8"/>
      <c r="L56" s="8"/>
      <c r="M56" s="8"/>
      <c r="N56" s="8"/>
      <c r="O56" s="8"/>
      <c r="P56" s="8"/>
      <c r="Q56" s="8"/>
      <c r="R56" s="7"/>
    </row>
    <row r="57" spans="1:18" ht="16.5">
      <c r="A57" s="1"/>
      <c r="R57" s="8"/>
    </row>
  </sheetData>
  <sheetProtection/>
  <mergeCells count="1">
    <mergeCell ref="A1:Q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D59"/>
  <sheetViews>
    <sheetView zoomScalePageLayoutView="0" workbookViewId="0" topLeftCell="A1">
      <selection activeCell="M22" sqref="M22"/>
    </sheetView>
  </sheetViews>
  <sheetFormatPr defaultColWidth="9.00390625" defaultRowHeight="16.5"/>
  <cols>
    <col min="1" max="1" width="6.375" style="0" customWidth="1"/>
    <col min="2" max="2" width="7.75390625" style="0" customWidth="1"/>
    <col min="3" max="3" width="7.625" style="0" customWidth="1"/>
    <col min="4" max="4" width="6.625" style="0" customWidth="1"/>
    <col min="5" max="5" width="6.375" style="0" customWidth="1"/>
    <col min="6" max="6" width="6.875" style="0" customWidth="1"/>
    <col min="7" max="7" width="7.625" style="0" customWidth="1"/>
    <col min="8" max="8" width="7.50390625" style="0" customWidth="1"/>
    <col min="9" max="9" width="7.125" style="0" customWidth="1"/>
    <col min="10" max="10" width="7.75390625" style="0" customWidth="1"/>
    <col min="11" max="12" width="7.25390625" style="0" customWidth="1"/>
    <col min="13" max="13" width="6.25390625" style="0" customWidth="1"/>
    <col min="14" max="15" width="6.75390625" style="0" customWidth="1"/>
    <col min="16" max="16" width="6.375" style="0" customWidth="1"/>
    <col min="17" max="17" width="6.875" style="0" customWidth="1"/>
    <col min="18" max="18" width="6.75390625" style="0" customWidth="1"/>
    <col min="19" max="19" width="6.625" style="0" customWidth="1"/>
    <col min="20" max="20" width="6.50390625" style="0" customWidth="1"/>
    <col min="21" max="21" width="6.875" style="0" customWidth="1"/>
    <col min="22" max="22" width="7.50390625" style="0" customWidth="1"/>
    <col min="23" max="23" width="6.75390625" style="0" customWidth="1"/>
    <col min="24" max="24" width="7.25390625" style="0" customWidth="1"/>
  </cols>
  <sheetData>
    <row r="1" spans="1:24" ht="17.25" thickBot="1">
      <c r="A1" s="78" t="s">
        <v>98</v>
      </c>
      <c r="B1" s="79"/>
      <c r="C1" s="79"/>
      <c r="D1" s="79"/>
      <c r="E1" s="79"/>
      <c r="F1" s="79"/>
      <c r="G1" s="79"/>
      <c r="H1" s="79"/>
      <c r="I1" s="79"/>
      <c r="J1" s="79"/>
      <c r="K1" s="79"/>
      <c r="L1" s="79"/>
      <c r="M1" s="79"/>
      <c r="N1" s="79"/>
      <c r="O1" s="79"/>
      <c r="P1" s="79"/>
      <c r="Q1" s="79"/>
      <c r="R1" s="79"/>
      <c r="S1" s="79"/>
      <c r="T1" s="79"/>
      <c r="U1" s="79"/>
      <c r="V1" s="79"/>
      <c r="W1" s="79"/>
      <c r="X1" s="79"/>
    </row>
    <row r="2" spans="1:24" ht="16.5">
      <c r="A2" s="22"/>
      <c r="B2" s="23" t="s">
        <v>74</v>
      </c>
      <c r="C2" s="24"/>
      <c r="D2" s="24"/>
      <c r="E2" s="24"/>
      <c r="F2" s="24"/>
      <c r="G2" s="24"/>
      <c r="H2" s="24"/>
      <c r="I2" s="24"/>
      <c r="J2" s="24"/>
      <c r="K2" s="24"/>
      <c r="L2" s="24"/>
      <c r="M2" s="24"/>
      <c r="N2" s="24"/>
      <c r="O2" s="24"/>
      <c r="P2" s="24"/>
      <c r="Q2" s="24"/>
      <c r="R2" s="24"/>
      <c r="S2" s="24"/>
      <c r="T2" s="24"/>
      <c r="U2" s="24"/>
      <c r="V2" s="25" t="s">
        <v>63</v>
      </c>
      <c r="W2" s="24" t="s">
        <v>64</v>
      </c>
      <c r="X2" s="26" t="s">
        <v>65</v>
      </c>
    </row>
    <row r="3" spans="1:24" ht="16.5">
      <c r="A3" s="27" t="s">
        <v>66</v>
      </c>
      <c r="B3" s="47" t="s">
        <v>76</v>
      </c>
      <c r="C3" s="47" t="s">
        <v>77</v>
      </c>
      <c r="D3" s="47" t="s">
        <v>78</v>
      </c>
      <c r="E3" s="47" t="s">
        <v>79</v>
      </c>
      <c r="F3" s="47" t="s">
        <v>80</v>
      </c>
      <c r="G3" s="47" t="s">
        <v>81</v>
      </c>
      <c r="H3" s="47" t="s">
        <v>82</v>
      </c>
      <c r="I3" s="47" t="s">
        <v>83</v>
      </c>
      <c r="J3" s="47" t="s">
        <v>84</v>
      </c>
      <c r="K3" s="47" t="s">
        <v>85</v>
      </c>
      <c r="L3" s="47" t="s">
        <v>86</v>
      </c>
      <c r="M3" s="47" t="s">
        <v>87</v>
      </c>
      <c r="N3" s="47" t="s">
        <v>88</v>
      </c>
      <c r="O3" s="47" t="s">
        <v>89</v>
      </c>
      <c r="P3" s="47" t="s">
        <v>90</v>
      </c>
      <c r="Q3" s="47" t="s">
        <v>91</v>
      </c>
      <c r="R3" s="47" t="s">
        <v>92</v>
      </c>
      <c r="S3" s="47" t="s">
        <v>93</v>
      </c>
      <c r="T3" s="47" t="s">
        <v>94</v>
      </c>
      <c r="U3" s="47" t="s">
        <v>95</v>
      </c>
      <c r="V3" s="5"/>
      <c r="W3" s="5"/>
      <c r="X3" s="28"/>
    </row>
    <row r="4" spans="1:24" ht="16.5">
      <c r="A4" s="27">
        <v>701</v>
      </c>
      <c r="B4" s="36"/>
      <c r="C4" s="59"/>
      <c r="D4" s="59"/>
      <c r="E4" s="59"/>
      <c r="F4" s="59"/>
      <c r="G4" s="59"/>
      <c r="H4" s="59"/>
      <c r="I4" s="59"/>
      <c r="J4" s="59"/>
      <c r="K4" s="59"/>
      <c r="L4" s="59"/>
      <c r="M4" s="59"/>
      <c r="N4" s="59"/>
      <c r="O4" s="59"/>
      <c r="P4" s="59"/>
      <c r="Q4" s="59"/>
      <c r="R4" s="59"/>
      <c r="S4" s="59"/>
      <c r="T4" s="59"/>
      <c r="U4" s="59"/>
      <c r="V4" s="36" t="e">
        <f>AVERAGE(B4:U4)</f>
        <v>#DIV/0!</v>
      </c>
      <c r="W4" s="2"/>
      <c r="X4" s="51"/>
    </row>
    <row r="5" spans="1:24" ht="16.5">
      <c r="A5" s="27">
        <v>702</v>
      </c>
      <c r="B5" s="36"/>
      <c r="C5" s="59"/>
      <c r="D5" s="59"/>
      <c r="E5" s="59"/>
      <c r="F5" s="59"/>
      <c r="G5" s="59"/>
      <c r="H5" s="59"/>
      <c r="I5" s="59"/>
      <c r="J5" s="59"/>
      <c r="K5" s="59"/>
      <c r="L5" s="59"/>
      <c r="M5" s="59"/>
      <c r="N5" s="59"/>
      <c r="O5" s="59"/>
      <c r="P5" s="59"/>
      <c r="Q5" s="59"/>
      <c r="R5" s="59"/>
      <c r="S5" s="59"/>
      <c r="T5" s="59"/>
      <c r="U5" s="59"/>
      <c r="V5" s="36" t="e">
        <f aca="true" t="shared" si="0" ref="V5:V49">AVERAGE(B5:U5)</f>
        <v>#DIV/0!</v>
      </c>
      <c r="W5" s="2"/>
      <c r="X5" s="51"/>
    </row>
    <row r="6" spans="1:24" ht="16.5">
      <c r="A6" s="27">
        <v>703</v>
      </c>
      <c r="B6" s="36"/>
      <c r="C6" s="59"/>
      <c r="D6" s="59"/>
      <c r="E6" s="59"/>
      <c r="F6" s="59"/>
      <c r="G6" s="59"/>
      <c r="H6" s="59"/>
      <c r="I6" s="59"/>
      <c r="J6" s="59"/>
      <c r="K6" s="59"/>
      <c r="L6" s="59"/>
      <c r="M6" s="59"/>
      <c r="N6" s="59"/>
      <c r="O6" s="59"/>
      <c r="P6" s="59"/>
      <c r="Q6" s="59"/>
      <c r="R6" s="59"/>
      <c r="S6" s="59"/>
      <c r="T6" s="59"/>
      <c r="U6" s="59"/>
      <c r="V6" s="36" t="e">
        <f t="shared" si="0"/>
        <v>#DIV/0!</v>
      </c>
      <c r="W6" s="2"/>
      <c r="X6" s="51"/>
    </row>
    <row r="7" spans="1:24" ht="16.5">
      <c r="A7" s="27">
        <v>704</v>
      </c>
      <c r="B7" s="36"/>
      <c r="C7" s="59"/>
      <c r="D7" s="59"/>
      <c r="E7" s="59"/>
      <c r="F7" s="59"/>
      <c r="G7" s="59"/>
      <c r="H7" s="59"/>
      <c r="I7" s="59"/>
      <c r="J7" s="59"/>
      <c r="K7" s="59"/>
      <c r="L7" s="59"/>
      <c r="M7" s="59"/>
      <c r="N7" s="59"/>
      <c r="O7" s="59"/>
      <c r="P7" s="59"/>
      <c r="Q7" s="59"/>
      <c r="R7" s="59"/>
      <c r="S7" s="59"/>
      <c r="T7" s="59"/>
      <c r="U7" s="59"/>
      <c r="V7" s="36" t="e">
        <f t="shared" si="0"/>
        <v>#DIV/0!</v>
      </c>
      <c r="W7" s="2"/>
      <c r="X7" s="53"/>
    </row>
    <row r="8" spans="1:24" ht="16.5">
      <c r="A8" s="27">
        <v>705</v>
      </c>
      <c r="B8" s="36"/>
      <c r="C8" s="59"/>
      <c r="D8" s="59"/>
      <c r="E8" s="59"/>
      <c r="F8" s="59"/>
      <c r="G8" s="59"/>
      <c r="H8" s="59"/>
      <c r="I8" s="59"/>
      <c r="J8" s="59"/>
      <c r="K8" s="59"/>
      <c r="L8" s="59"/>
      <c r="M8" s="59"/>
      <c r="N8" s="59"/>
      <c r="O8" s="59"/>
      <c r="P8" s="59"/>
      <c r="Q8" s="59"/>
      <c r="R8" s="59"/>
      <c r="S8" s="59"/>
      <c r="T8" s="59"/>
      <c r="U8" s="59"/>
      <c r="V8" s="36" t="e">
        <f t="shared" si="0"/>
        <v>#DIV/0!</v>
      </c>
      <c r="W8" s="2"/>
      <c r="X8" s="51"/>
    </row>
    <row r="9" spans="1:24" ht="16.5">
      <c r="A9" s="27">
        <v>706</v>
      </c>
      <c r="B9" s="36"/>
      <c r="C9" s="59"/>
      <c r="D9" s="59"/>
      <c r="E9" s="59"/>
      <c r="F9" s="59"/>
      <c r="G9" s="59"/>
      <c r="H9" s="59"/>
      <c r="I9" s="59"/>
      <c r="J9" s="59"/>
      <c r="K9" s="59"/>
      <c r="L9" s="59"/>
      <c r="M9" s="59"/>
      <c r="N9" s="59"/>
      <c r="O9" s="59"/>
      <c r="P9" s="59"/>
      <c r="Q9" s="59"/>
      <c r="R9" s="59"/>
      <c r="S9" s="59"/>
      <c r="T9" s="59"/>
      <c r="U9" s="59"/>
      <c r="V9" s="36" t="e">
        <f t="shared" si="0"/>
        <v>#DIV/0!</v>
      </c>
      <c r="W9" s="2"/>
      <c r="X9" s="51"/>
    </row>
    <row r="10" spans="1:24" ht="16.5">
      <c r="A10" s="27">
        <v>707</v>
      </c>
      <c r="B10" s="36"/>
      <c r="C10" s="59"/>
      <c r="D10" s="59"/>
      <c r="E10" s="59"/>
      <c r="F10" s="59"/>
      <c r="G10" s="59"/>
      <c r="H10" s="59"/>
      <c r="I10" s="59"/>
      <c r="J10" s="59"/>
      <c r="K10" s="59"/>
      <c r="L10" s="59"/>
      <c r="M10" s="59"/>
      <c r="N10" s="59"/>
      <c r="O10" s="59"/>
      <c r="P10" s="59"/>
      <c r="Q10" s="59"/>
      <c r="R10" s="59"/>
      <c r="S10" s="59"/>
      <c r="T10" s="59"/>
      <c r="U10" s="59"/>
      <c r="V10" s="36" t="e">
        <f t="shared" si="0"/>
        <v>#DIV/0!</v>
      </c>
      <c r="W10" s="2"/>
      <c r="X10" s="51"/>
    </row>
    <row r="11" spans="1:24" ht="16.5">
      <c r="A11" s="27">
        <v>708</v>
      </c>
      <c r="B11" s="36"/>
      <c r="C11" s="59"/>
      <c r="D11" s="59"/>
      <c r="E11" s="59"/>
      <c r="F11" s="59"/>
      <c r="G11" s="59"/>
      <c r="H11" s="59"/>
      <c r="I11" s="59"/>
      <c r="J11" s="59"/>
      <c r="K11" s="59"/>
      <c r="L11" s="59"/>
      <c r="M11" s="59"/>
      <c r="N11" s="59"/>
      <c r="O11" s="59"/>
      <c r="P11" s="59"/>
      <c r="Q11" s="59"/>
      <c r="R11" s="59"/>
      <c r="S11" s="59"/>
      <c r="T11" s="59"/>
      <c r="U11" s="59"/>
      <c r="V11" s="36" t="e">
        <f t="shared" si="0"/>
        <v>#DIV/0!</v>
      </c>
      <c r="W11" s="2"/>
      <c r="X11" s="51"/>
    </row>
    <row r="12" spans="1:24" ht="16.5">
      <c r="A12" s="27">
        <v>709</v>
      </c>
      <c r="B12" s="36"/>
      <c r="C12" s="59"/>
      <c r="D12" s="59"/>
      <c r="E12" s="59"/>
      <c r="F12" s="59"/>
      <c r="G12" s="59"/>
      <c r="H12" s="59"/>
      <c r="I12" s="59"/>
      <c r="J12" s="59"/>
      <c r="K12" s="59"/>
      <c r="L12" s="59"/>
      <c r="M12" s="59"/>
      <c r="N12" s="59"/>
      <c r="O12" s="59"/>
      <c r="P12" s="59"/>
      <c r="Q12" s="59"/>
      <c r="R12" s="59"/>
      <c r="S12" s="59"/>
      <c r="T12" s="59"/>
      <c r="U12" s="59"/>
      <c r="V12" s="36" t="e">
        <f t="shared" si="0"/>
        <v>#DIV/0!</v>
      </c>
      <c r="W12" s="2"/>
      <c r="X12" s="53"/>
    </row>
    <row r="13" spans="1:24" ht="16.5">
      <c r="A13" s="27">
        <v>710</v>
      </c>
      <c r="B13" s="36"/>
      <c r="C13" s="59"/>
      <c r="D13" s="59"/>
      <c r="E13" s="59"/>
      <c r="F13" s="59"/>
      <c r="G13" s="59"/>
      <c r="H13" s="59"/>
      <c r="I13" s="59"/>
      <c r="J13" s="59"/>
      <c r="K13" s="59"/>
      <c r="L13" s="59"/>
      <c r="M13" s="59"/>
      <c r="N13" s="59"/>
      <c r="O13" s="59"/>
      <c r="P13" s="59"/>
      <c r="Q13" s="59"/>
      <c r="R13" s="59"/>
      <c r="S13" s="59"/>
      <c r="T13" s="59"/>
      <c r="U13" s="59"/>
      <c r="V13" s="36" t="e">
        <f t="shared" si="0"/>
        <v>#DIV/0!</v>
      </c>
      <c r="W13" s="2"/>
      <c r="X13" s="53"/>
    </row>
    <row r="14" spans="1:24" ht="16.5">
      <c r="A14" s="27">
        <v>711</v>
      </c>
      <c r="B14" s="36"/>
      <c r="C14" s="59"/>
      <c r="D14" s="59"/>
      <c r="E14" s="59"/>
      <c r="F14" s="59"/>
      <c r="G14" s="59"/>
      <c r="H14" s="59"/>
      <c r="I14" s="59"/>
      <c r="J14" s="59"/>
      <c r="K14" s="59"/>
      <c r="L14" s="59"/>
      <c r="M14" s="59"/>
      <c r="N14" s="59"/>
      <c r="O14" s="59"/>
      <c r="P14" s="59"/>
      <c r="Q14" s="59"/>
      <c r="R14" s="59"/>
      <c r="S14" s="59"/>
      <c r="T14" s="59"/>
      <c r="U14" s="59"/>
      <c r="V14" s="36" t="e">
        <f t="shared" si="0"/>
        <v>#DIV/0!</v>
      </c>
      <c r="W14" s="2"/>
      <c r="X14" s="51"/>
    </row>
    <row r="15" spans="1:24" ht="16.5">
      <c r="A15" s="27">
        <v>712</v>
      </c>
      <c r="B15" s="36"/>
      <c r="C15" s="59"/>
      <c r="D15" s="59"/>
      <c r="E15" s="59"/>
      <c r="F15" s="59"/>
      <c r="G15" s="59"/>
      <c r="H15" s="59"/>
      <c r="I15" s="59"/>
      <c r="J15" s="59"/>
      <c r="K15" s="59"/>
      <c r="L15" s="59"/>
      <c r="M15" s="59"/>
      <c r="N15" s="59"/>
      <c r="O15" s="59"/>
      <c r="P15" s="59"/>
      <c r="Q15" s="59"/>
      <c r="R15" s="59"/>
      <c r="S15" s="59"/>
      <c r="T15" s="59"/>
      <c r="U15" s="59"/>
      <c r="V15" s="36" t="e">
        <f t="shared" si="0"/>
        <v>#DIV/0!</v>
      </c>
      <c r="W15" s="2"/>
      <c r="X15" s="51"/>
    </row>
    <row r="16" spans="1:24" ht="16.5">
      <c r="A16" s="27">
        <v>713</v>
      </c>
      <c r="B16" s="36"/>
      <c r="C16" s="59"/>
      <c r="D16" s="59"/>
      <c r="E16" s="59"/>
      <c r="F16" s="59"/>
      <c r="G16" s="59"/>
      <c r="H16" s="59"/>
      <c r="I16" s="59"/>
      <c r="J16" s="59"/>
      <c r="K16" s="59"/>
      <c r="L16" s="59"/>
      <c r="M16" s="59"/>
      <c r="N16" s="59"/>
      <c r="O16" s="59"/>
      <c r="P16" s="59"/>
      <c r="Q16" s="59"/>
      <c r="R16" s="59"/>
      <c r="S16" s="59"/>
      <c r="T16" s="59"/>
      <c r="U16" s="59"/>
      <c r="V16" s="36" t="e">
        <f t="shared" si="0"/>
        <v>#DIV/0!</v>
      </c>
      <c r="W16" s="2"/>
      <c r="X16" s="51"/>
    </row>
    <row r="17" spans="1:24" ht="16.5">
      <c r="A17" s="27">
        <v>714</v>
      </c>
      <c r="B17" s="36"/>
      <c r="C17" s="59"/>
      <c r="D17" s="59"/>
      <c r="E17" s="59"/>
      <c r="F17" s="59"/>
      <c r="G17" s="59"/>
      <c r="H17" s="59"/>
      <c r="I17" s="59"/>
      <c r="J17" s="59"/>
      <c r="K17" s="59"/>
      <c r="L17" s="59"/>
      <c r="M17" s="59"/>
      <c r="N17" s="59"/>
      <c r="O17" s="59"/>
      <c r="P17" s="59"/>
      <c r="Q17" s="59"/>
      <c r="R17" s="59"/>
      <c r="S17" s="59"/>
      <c r="T17" s="59"/>
      <c r="U17" s="59"/>
      <c r="V17" s="36" t="e">
        <f t="shared" si="0"/>
        <v>#DIV/0!</v>
      </c>
      <c r="W17" s="2"/>
      <c r="X17" s="51"/>
    </row>
    <row r="18" spans="1:24" ht="16.5">
      <c r="A18" s="27">
        <v>715</v>
      </c>
      <c r="B18" s="36"/>
      <c r="C18" s="59"/>
      <c r="D18" s="59"/>
      <c r="E18" s="59"/>
      <c r="F18" s="59"/>
      <c r="G18" s="59"/>
      <c r="H18" s="59"/>
      <c r="I18" s="59"/>
      <c r="J18" s="59"/>
      <c r="K18" s="59"/>
      <c r="L18" s="59"/>
      <c r="M18" s="59"/>
      <c r="N18" s="59"/>
      <c r="O18" s="59"/>
      <c r="P18" s="59"/>
      <c r="Q18" s="59"/>
      <c r="R18" s="59"/>
      <c r="S18" s="59"/>
      <c r="T18" s="59"/>
      <c r="U18" s="59"/>
      <c r="V18" s="36" t="e">
        <f t="shared" si="0"/>
        <v>#DIV/0!</v>
      </c>
      <c r="W18" s="2"/>
      <c r="X18" s="55"/>
    </row>
    <row r="19" spans="1:24" ht="16.5">
      <c r="A19" s="30">
        <v>801</v>
      </c>
      <c r="B19" s="67"/>
      <c r="C19" s="71"/>
      <c r="D19" s="71"/>
      <c r="E19" s="71"/>
      <c r="F19" s="71"/>
      <c r="G19" s="71"/>
      <c r="H19" s="71"/>
      <c r="I19" s="71"/>
      <c r="J19" s="71"/>
      <c r="K19" s="71"/>
      <c r="L19" s="71"/>
      <c r="M19" s="71"/>
      <c r="N19" s="71"/>
      <c r="O19" s="71"/>
      <c r="P19" s="71"/>
      <c r="Q19" s="71"/>
      <c r="R19" s="71"/>
      <c r="S19" s="71"/>
      <c r="T19" s="71"/>
      <c r="U19" s="71"/>
      <c r="V19" s="67" t="e">
        <f t="shared" si="0"/>
        <v>#DIV/0!</v>
      </c>
      <c r="W19" s="2"/>
      <c r="X19" s="33"/>
    </row>
    <row r="20" spans="1:24" ht="16.5">
      <c r="A20" s="30">
        <v>802</v>
      </c>
      <c r="B20" s="67"/>
      <c r="C20" s="71"/>
      <c r="D20" s="71"/>
      <c r="E20" s="71"/>
      <c r="F20" s="71"/>
      <c r="G20" s="71"/>
      <c r="H20" s="71"/>
      <c r="I20" s="71"/>
      <c r="J20" s="71"/>
      <c r="K20" s="71"/>
      <c r="L20" s="71"/>
      <c r="M20" s="71"/>
      <c r="N20" s="71"/>
      <c r="O20" s="71"/>
      <c r="P20" s="71"/>
      <c r="Q20" s="71"/>
      <c r="R20" s="71"/>
      <c r="S20" s="71"/>
      <c r="T20" s="71"/>
      <c r="U20" s="71"/>
      <c r="V20" s="67" t="e">
        <f t="shared" si="0"/>
        <v>#DIV/0!</v>
      </c>
      <c r="W20" s="9"/>
      <c r="X20" s="50"/>
    </row>
    <row r="21" spans="1:24" s="11" customFormat="1" ht="16.5">
      <c r="A21" s="30">
        <v>803</v>
      </c>
      <c r="B21" s="67"/>
      <c r="C21" s="71"/>
      <c r="D21" s="71"/>
      <c r="E21" s="71"/>
      <c r="F21" s="71"/>
      <c r="G21" s="71"/>
      <c r="H21" s="71"/>
      <c r="I21" s="71"/>
      <c r="J21" s="71"/>
      <c r="K21" s="71"/>
      <c r="L21" s="71"/>
      <c r="M21" s="71"/>
      <c r="N21" s="71"/>
      <c r="O21" s="71"/>
      <c r="P21" s="71"/>
      <c r="Q21" s="71"/>
      <c r="R21" s="71"/>
      <c r="S21" s="71"/>
      <c r="T21" s="71"/>
      <c r="U21" s="71"/>
      <c r="V21" s="67" t="e">
        <f t="shared" si="0"/>
        <v>#DIV/0!</v>
      </c>
      <c r="W21" s="9"/>
      <c r="X21" s="50"/>
    </row>
    <row r="22" spans="1:24" s="11" customFormat="1" ht="16.5">
      <c r="A22" s="30">
        <v>804</v>
      </c>
      <c r="B22" s="67"/>
      <c r="C22" s="71"/>
      <c r="D22" s="71"/>
      <c r="E22" s="71"/>
      <c r="F22" s="71"/>
      <c r="G22" s="71"/>
      <c r="H22" s="71"/>
      <c r="I22" s="71"/>
      <c r="J22" s="71"/>
      <c r="K22" s="71"/>
      <c r="L22" s="71"/>
      <c r="M22" s="71"/>
      <c r="N22" s="71"/>
      <c r="O22" s="71"/>
      <c r="P22" s="71"/>
      <c r="Q22" s="71"/>
      <c r="R22" s="71"/>
      <c r="S22" s="71"/>
      <c r="T22" s="71"/>
      <c r="U22" s="71"/>
      <c r="V22" s="67" t="e">
        <f t="shared" si="0"/>
        <v>#DIV/0!</v>
      </c>
      <c r="W22" s="9"/>
      <c r="X22" s="50"/>
    </row>
    <row r="23" spans="1:24" s="11" customFormat="1" ht="16.5">
      <c r="A23" s="30">
        <v>805</v>
      </c>
      <c r="B23" s="67"/>
      <c r="C23" s="71"/>
      <c r="D23" s="71"/>
      <c r="E23" s="71"/>
      <c r="F23" s="71"/>
      <c r="G23" s="71"/>
      <c r="H23" s="71"/>
      <c r="I23" s="71"/>
      <c r="J23" s="71"/>
      <c r="K23" s="71"/>
      <c r="L23" s="71"/>
      <c r="M23" s="71"/>
      <c r="N23" s="71"/>
      <c r="O23" s="71"/>
      <c r="P23" s="71"/>
      <c r="Q23" s="71"/>
      <c r="R23" s="71"/>
      <c r="S23" s="71"/>
      <c r="T23" s="71"/>
      <c r="U23" s="71"/>
      <c r="V23" s="67" t="e">
        <f t="shared" si="0"/>
        <v>#DIV/0!</v>
      </c>
      <c r="W23" s="54"/>
      <c r="X23" s="50"/>
    </row>
    <row r="24" spans="1:24" s="11" customFormat="1" ht="16.5">
      <c r="A24" s="30">
        <v>806</v>
      </c>
      <c r="B24" s="67"/>
      <c r="C24" s="71"/>
      <c r="D24" s="71"/>
      <c r="E24" s="71"/>
      <c r="F24" s="71"/>
      <c r="G24" s="71"/>
      <c r="H24" s="71"/>
      <c r="I24" s="71"/>
      <c r="J24" s="71"/>
      <c r="K24" s="71"/>
      <c r="L24" s="71"/>
      <c r="M24" s="71"/>
      <c r="N24" s="71"/>
      <c r="O24" s="71"/>
      <c r="P24" s="71"/>
      <c r="Q24" s="71"/>
      <c r="R24" s="71"/>
      <c r="S24" s="71"/>
      <c r="T24" s="71"/>
      <c r="U24" s="71"/>
      <c r="V24" s="67" t="e">
        <f t="shared" si="0"/>
        <v>#DIV/0!</v>
      </c>
      <c r="W24" s="9"/>
      <c r="X24" s="50"/>
    </row>
    <row r="25" spans="1:24" s="11" customFormat="1" ht="16.5">
      <c r="A25" s="30">
        <v>807</v>
      </c>
      <c r="B25" s="67"/>
      <c r="C25" s="71"/>
      <c r="D25" s="71"/>
      <c r="E25" s="71"/>
      <c r="F25" s="71"/>
      <c r="G25" s="71"/>
      <c r="H25" s="71"/>
      <c r="I25" s="71"/>
      <c r="J25" s="71"/>
      <c r="K25" s="71"/>
      <c r="L25" s="71"/>
      <c r="M25" s="71"/>
      <c r="N25" s="71"/>
      <c r="O25" s="71"/>
      <c r="P25" s="71"/>
      <c r="Q25" s="71"/>
      <c r="R25" s="71"/>
      <c r="S25" s="71"/>
      <c r="T25" s="71"/>
      <c r="U25" s="71"/>
      <c r="V25" s="67" t="e">
        <f t="shared" si="0"/>
        <v>#DIV/0!</v>
      </c>
      <c r="W25" s="9"/>
      <c r="X25" s="50"/>
    </row>
    <row r="26" spans="1:24" s="11" customFormat="1" ht="16.5">
      <c r="A26" s="30">
        <v>808</v>
      </c>
      <c r="B26" s="67"/>
      <c r="C26" s="71"/>
      <c r="D26" s="71"/>
      <c r="E26" s="71"/>
      <c r="F26" s="71"/>
      <c r="G26" s="71"/>
      <c r="H26" s="71"/>
      <c r="I26" s="71"/>
      <c r="J26" s="71"/>
      <c r="K26" s="71"/>
      <c r="L26" s="71"/>
      <c r="M26" s="71"/>
      <c r="N26" s="71"/>
      <c r="O26" s="71"/>
      <c r="P26" s="71"/>
      <c r="Q26" s="71"/>
      <c r="R26" s="71"/>
      <c r="S26" s="71"/>
      <c r="T26" s="71"/>
      <c r="U26" s="71"/>
      <c r="V26" s="67" t="e">
        <f t="shared" si="0"/>
        <v>#DIV/0!</v>
      </c>
      <c r="W26" s="9"/>
      <c r="X26" s="50"/>
    </row>
    <row r="27" spans="1:24" s="11" customFormat="1" ht="16.5">
      <c r="A27" s="30">
        <v>809</v>
      </c>
      <c r="B27" s="67"/>
      <c r="C27" s="71"/>
      <c r="D27" s="71"/>
      <c r="E27" s="71"/>
      <c r="F27" s="71"/>
      <c r="G27" s="71"/>
      <c r="H27" s="71"/>
      <c r="I27" s="71"/>
      <c r="J27" s="71"/>
      <c r="K27" s="71"/>
      <c r="L27" s="71"/>
      <c r="M27" s="71"/>
      <c r="N27" s="71"/>
      <c r="O27" s="71"/>
      <c r="P27" s="71"/>
      <c r="Q27" s="71"/>
      <c r="R27" s="71"/>
      <c r="S27" s="71"/>
      <c r="T27" s="71"/>
      <c r="U27" s="71"/>
      <c r="V27" s="67" t="e">
        <f t="shared" si="0"/>
        <v>#DIV/0!</v>
      </c>
      <c r="W27" s="9"/>
      <c r="X27" s="50"/>
    </row>
    <row r="28" spans="1:24" s="11" customFormat="1" ht="16.5">
      <c r="A28" s="30">
        <v>810</v>
      </c>
      <c r="B28" s="67"/>
      <c r="C28" s="71"/>
      <c r="D28" s="71"/>
      <c r="E28" s="71"/>
      <c r="F28" s="71"/>
      <c r="G28" s="71"/>
      <c r="H28" s="71"/>
      <c r="I28" s="71"/>
      <c r="J28" s="71"/>
      <c r="K28" s="71"/>
      <c r="L28" s="71"/>
      <c r="M28" s="71"/>
      <c r="N28" s="71"/>
      <c r="O28" s="71"/>
      <c r="P28" s="71"/>
      <c r="Q28" s="71"/>
      <c r="R28" s="71"/>
      <c r="S28" s="71"/>
      <c r="T28" s="71"/>
      <c r="U28" s="71"/>
      <c r="V28" s="67" t="e">
        <f t="shared" si="0"/>
        <v>#DIV/0!</v>
      </c>
      <c r="W28" s="9"/>
      <c r="X28" s="50"/>
    </row>
    <row r="29" spans="1:24" s="11" customFormat="1" ht="16.5">
      <c r="A29" s="30">
        <v>811</v>
      </c>
      <c r="B29" s="67"/>
      <c r="C29" s="71"/>
      <c r="D29" s="71"/>
      <c r="E29" s="71"/>
      <c r="F29" s="71"/>
      <c r="G29" s="71"/>
      <c r="H29" s="71"/>
      <c r="I29" s="71"/>
      <c r="J29" s="71"/>
      <c r="K29" s="71"/>
      <c r="L29" s="71"/>
      <c r="M29" s="71"/>
      <c r="N29" s="71"/>
      <c r="O29" s="71"/>
      <c r="P29" s="71"/>
      <c r="Q29" s="71"/>
      <c r="R29" s="71"/>
      <c r="S29" s="71"/>
      <c r="T29" s="71"/>
      <c r="U29" s="71"/>
      <c r="V29" s="67" t="e">
        <f t="shared" si="0"/>
        <v>#DIV/0!</v>
      </c>
      <c r="W29" s="9"/>
      <c r="X29" s="50"/>
    </row>
    <row r="30" spans="1:24" s="11" customFormat="1" ht="16.5">
      <c r="A30" s="30">
        <v>812</v>
      </c>
      <c r="B30" s="67"/>
      <c r="C30" s="71"/>
      <c r="D30" s="71"/>
      <c r="E30" s="71"/>
      <c r="F30" s="71"/>
      <c r="G30" s="71"/>
      <c r="H30" s="71"/>
      <c r="I30" s="71"/>
      <c r="J30" s="71"/>
      <c r="K30" s="71"/>
      <c r="L30" s="71"/>
      <c r="M30" s="71"/>
      <c r="N30" s="71"/>
      <c r="O30" s="71"/>
      <c r="P30" s="71"/>
      <c r="Q30" s="71"/>
      <c r="R30" s="71"/>
      <c r="S30" s="71"/>
      <c r="T30" s="71"/>
      <c r="U30" s="71"/>
      <c r="V30" s="67" t="e">
        <f t="shared" si="0"/>
        <v>#DIV/0!</v>
      </c>
      <c r="W30" s="9"/>
      <c r="X30" s="50"/>
    </row>
    <row r="31" spans="1:24" s="11" customFormat="1" ht="16.5">
      <c r="A31" s="30">
        <v>813</v>
      </c>
      <c r="B31" s="67"/>
      <c r="C31" s="71"/>
      <c r="D31" s="71"/>
      <c r="E31" s="71"/>
      <c r="F31" s="71"/>
      <c r="G31" s="71"/>
      <c r="H31" s="71"/>
      <c r="I31" s="71"/>
      <c r="J31" s="71"/>
      <c r="K31" s="71"/>
      <c r="L31" s="71"/>
      <c r="M31" s="71"/>
      <c r="N31" s="71"/>
      <c r="O31" s="71"/>
      <c r="P31" s="71"/>
      <c r="Q31" s="71"/>
      <c r="R31" s="71"/>
      <c r="S31" s="71"/>
      <c r="T31" s="71"/>
      <c r="U31" s="71"/>
      <c r="V31" s="67" t="e">
        <f t="shared" si="0"/>
        <v>#DIV/0!</v>
      </c>
      <c r="W31" s="9"/>
      <c r="X31" s="50"/>
    </row>
    <row r="32" spans="1:24" s="11" customFormat="1" ht="16.5">
      <c r="A32" s="30">
        <v>814</v>
      </c>
      <c r="B32" s="67"/>
      <c r="C32" s="71"/>
      <c r="D32" s="71"/>
      <c r="E32" s="71"/>
      <c r="F32" s="71"/>
      <c r="G32" s="71"/>
      <c r="H32" s="71"/>
      <c r="I32" s="71"/>
      <c r="J32" s="71"/>
      <c r="K32" s="71"/>
      <c r="L32" s="71"/>
      <c r="M32" s="71"/>
      <c r="N32" s="71"/>
      <c r="O32" s="71"/>
      <c r="P32" s="71"/>
      <c r="Q32" s="71"/>
      <c r="R32" s="71"/>
      <c r="S32" s="71"/>
      <c r="T32" s="71"/>
      <c r="U32" s="71"/>
      <c r="V32" s="67" t="e">
        <f t="shared" si="0"/>
        <v>#DIV/0!</v>
      </c>
      <c r="W32" s="9"/>
      <c r="X32" s="50"/>
    </row>
    <row r="33" spans="1:24" s="11" customFormat="1" ht="16.5">
      <c r="A33" s="30">
        <v>815</v>
      </c>
      <c r="B33" s="67"/>
      <c r="C33" s="71"/>
      <c r="D33" s="71"/>
      <c r="E33" s="71"/>
      <c r="F33" s="71"/>
      <c r="G33" s="71"/>
      <c r="H33" s="71"/>
      <c r="I33" s="71"/>
      <c r="J33" s="71"/>
      <c r="K33" s="71"/>
      <c r="L33" s="71"/>
      <c r="M33" s="71"/>
      <c r="N33" s="71"/>
      <c r="O33" s="71"/>
      <c r="P33" s="71"/>
      <c r="Q33" s="71"/>
      <c r="R33" s="71"/>
      <c r="S33" s="71"/>
      <c r="T33" s="71"/>
      <c r="U33" s="71"/>
      <c r="V33" s="67" t="e">
        <f t="shared" si="0"/>
        <v>#DIV/0!</v>
      </c>
      <c r="W33" s="9"/>
      <c r="X33" s="50"/>
    </row>
    <row r="34" spans="1:24" s="11" customFormat="1" ht="16.5">
      <c r="A34" s="30">
        <v>816</v>
      </c>
      <c r="B34" s="67"/>
      <c r="C34" s="71"/>
      <c r="D34" s="71"/>
      <c r="E34" s="71"/>
      <c r="F34" s="71"/>
      <c r="G34" s="71"/>
      <c r="H34" s="71"/>
      <c r="I34" s="71"/>
      <c r="J34" s="71"/>
      <c r="K34" s="71"/>
      <c r="L34" s="71"/>
      <c r="M34" s="71"/>
      <c r="N34" s="71"/>
      <c r="O34" s="71"/>
      <c r="P34" s="71"/>
      <c r="Q34" s="71"/>
      <c r="R34" s="71"/>
      <c r="S34" s="71"/>
      <c r="T34" s="71"/>
      <c r="U34" s="71"/>
      <c r="V34" s="67" t="e">
        <f t="shared" si="0"/>
        <v>#DIV/0!</v>
      </c>
      <c r="W34" s="9"/>
      <c r="X34" s="50"/>
    </row>
    <row r="35" spans="1:24" s="11" customFormat="1" ht="16.5">
      <c r="A35" s="32">
        <v>901</v>
      </c>
      <c r="B35" s="66"/>
      <c r="C35" s="72"/>
      <c r="D35" s="72"/>
      <c r="E35" s="72"/>
      <c r="F35" s="72"/>
      <c r="G35" s="72"/>
      <c r="H35" s="72"/>
      <c r="I35" s="72"/>
      <c r="J35" s="72"/>
      <c r="K35" s="72"/>
      <c r="L35" s="72"/>
      <c r="M35" s="72"/>
      <c r="N35" s="72"/>
      <c r="O35" s="72"/>
      <c r="P35" s="72"/>
      <c r="Q35" s="72"/>
      <c r="R35" s="72"/>
      <c r="S35" s="72"/>
      <c r="T35" s="72"/>
      <c r="U35" s="72"/>
      <c r="V35" s="66" t="e">
        <f>AVERAGE(B35:U35)</f>
        <v>#DIV/0!</v>
      </c>
      <c r="W35" s="12"/>
      <c r="X35" s="52"/>
    </row>
    <row r="36" spans="1:24" s="11" customFormat="1" ht="16.5">
      <c r="A36" s="32">
        <v>902</v>
      </c>
      <c r="B36" s="66"/>
      <c r="C36" s="72"/>
      <c r="D36" s="72"/>
      <c r="E36" s="72"/>
      <c r="F36" s="72"/>
      <c r="G36" s="72"/>
      <c r="H36" s="72"/>
      <c r="I36" s="72"/>
      <c r="J36" s="72"/>
      <c r="K36" s="72"/>
      <c r="L36" s="72"/>
      <c r="M36" s="72"/>
      <c r="N36" s="72"/>
      <c r="O36" s="72"/>
      <c r="P36" s="72"/>
      <c r="Q36" s="72"/>
      <c r="R36" s="72"/>
      <c r="S36" s="72"/>
      <c r="T36" s="72"/>
      <c r="U36" s="72"/>
      <c r="V36" s="66" t="e">
        <f t="shared" si="0"/>
        <v>#DIV/0!</v>
      </c>
      <c r="W36" s="12"/>
      <c r="X36" s="52"/>
    </row>
    <row r="37" spans="1:24" s="14" customFormat="1" ht="16.5">
      <c r="A37" s="32">
        <v>903</v>
      </c>
      <c r="B37" s="66"/>
      <c r="C37" s="72"/>
      <c r="D37" s="72"/>
      <c r="E37" s="72"/>
      <c r="F37" s="72"/>
      <c r="G37" s="72"/>
      <c r="H37" s="72"/>
      <c r="I37" s="72"/>
      <c r="J37" s="72"/>
      <c r="K37" s="72"/>
      <c r="L37" s="72"/>
      <c r="M37" s="72"/>
      <c r="N37" s="72"/>
      <c r="O37" s="72"/>
      <c r="P37" s="72"/>
      <c r="Q37" s="72"/>
      <c r="R37" s="72"/>
      <c r="S37" s="72"/>
      <c r="T37" s="72"/>
      <c r="U37" s="72"/>
      <c r="V37" s="66" t="e">
        <f t="shared" si="0"/>
        <v>#DIV/0!</v>
      </c>
      <c r="W37" s="12"/>
      <c r="X37" s="52"/>
    </row>
    <row r="38" spans="1:30" s="14" customFormat="1" ht="16.5">
      <c r="A38" s="32">
        <v>904</v>
      </c>
      <c r="B38" s="66"/>
      <c r="C38" s="72"/>
      <c r="D38" s="72"/>
      <c r="E38" s="72"/>
      <c r="F38" s="72"/>
      <c r="G38" s="72"/>
      <c r="H38" s="72"/>
      <c r="I38" s="72"/>
      <c r="J38" s="72"/>
      <c r="K38" s="72"/>
      <c r="L38" s="72"/>
      <c r="M38" s="72"/>
      <c r="N38" s="72"/>
      <c r="O38" s="72"/>
      <c r="P38" s="72"/>
      <c r="Q38" s="72"/>
      <c r="R38" s="72"/>
      <c r="S38" s="72"/>
      <c r="T38" s="72"/>
      <c r="U38" s="72"/>
      <c r="V38" s="66" t="e">
        <f t="shared" si="0"/>
        <v>#DIV/0!</v>
      </c>
      <c r="W38" s="12"/>
      <c r="X38" s="33"/>
      <c r="AC38" s="57" t="s">
        <v>72</v>
      </c>
      <c r="AD38" s="57" t="s">
        <v>73</v>
      </c>
    </row>
    <row r="39" spans="1:24" s="14" customFormat="1" ht="16.5">
      <c r="A39" s="32">
        <v>905</v>
      </c>
      <c r="B39" s="66"/>
      <c r="C39" s="72"/>
      <c r="D39" s="72"/>
      <c r="E39" s="72"/>
      <c r="F39" s="72"/>
      <c r="G39" s="72"/>
      <c r="H39" s="72"/>
      <c r="I39" s="72"/>
      <c r="J39" s="72"/>
      <c r="K39" s="72"/>
      <c r="L39" s="72"/>
      <c r="M39" s="72"/>
      <c r="N39" s="72"/>
      <c r="O39" s="72"/>
      <c r="P39" s="72"/>
      <c r="Q39" s="72"/>
      <c r="R39" s="72"/>
      <c r="S39" s="72"/>
      <c r="T39" s="72"/>
      <c r="U39" s="72"/>
      <c r="V39" s="66" t="e">
        <f t="shared" si="0"/>
        <v>#DIV/0!</v>
      </c>
      <c r="W39" s="12"/>
      <c r="X39" s="52"/>
    </row>
    <row r="40" spans="1:24" s="14" customFormat="1" ht="16.5">
      <c r="A40" s="32">
        <v>906</v>
      </c>
      <c r="B40" s="66"/>
      <c r="C40" s="72"/>
      <c r="D40" s="72"/>
      <c r="E40" s="72"/>
      <c r="F40" s="72"/>
      <c r="G40" s="72"/>
      <c r="H40" s="72"/>
      <c r="I40" s="72"/>
      <c r="J40" s="72"/>
      <c r="K40" s="72"/>
      <c r="L40" s="72"/>
      <c r="M40" s="72"/>
      <c r="N40" s="72"/>
      <c r="O40" s="72"/>
      <c r="P40" s="72"/>
      <c r="Q40" s="72"/>
      <c r="R40" s="72"/>
      <c r="S40" s="72"/>
      <c r="T40" s="72"/>
      <c r="U40" s="72"/>
      <c r="V40" s="66" t="e">
        <f t="shared" si="0"/>
        <v>#DIV/0!</v>
      </c>
      <c r="W40" s="12"/>
      <c r="X40" s="52"/>
    </row>
    <row r="41" spans="1:24" s="14" customFormat="1" ht="16.5">
      <c r="A41" s="32">
        <v>907</v>
      </c>
      <c r="B41" s="66"/>
      <c r="C41" s="72"/>
      <c r="D41" s="72"/>
      <c r="E41" s="72"/>
      <c r="F41" s="72"/>
      <c r="G41" s="72"/>
      <c r="H41" s="72"/>
      <c r="I41" s="72"/>
      <c r="J41" s="72"/>
      <c r="K41" s="72"/>
      <c r="L41" s="72"/>
      <c r="M41" s="72"/>
      <c r="N41" s="72"/>
      <c r="O41" s="72"/>
      <c r="P41" s="72"/>
      <c r="Q41" s="72"/>
      <c r="R41" s="72"/>
      <c r="S41" s="72"/>
      <c r="T41" s="72"/>
      <c r="U41" s="72"/>
      <c r="V41" s="66" t="e">
        <f t="shared" si="0"/>
        <v>#DIV/0!</v>
      </c>
      <c r="W41" s="12"/>
      <c r="X41" s="52"/>
    </row>
    <row r="42" spans="1:24" s="14" customFormat="1" ht="16.5">
      <c r="A42" s="32">
        <v>908</v>
      </c>
      <c r="B42" s="66"/>
      <c r="C42" s="72"/>
      <c r="D42" s="72"/>
      <c r="E42" s="72"/>
      <c r="F42" s="72"/>
      <c r="G42" s="72"/>
      <c r="H42" s="72"/>
      <c r="I42" s="72"/>
      <c r="J42" s="72"/>
      <c r="K42" s="72"/>
      <c r="L42" s="72"/>
      <c r="M42" s="72"/>
      <c r="N42" s="72"/>
      <c r="O42" s="72"/>
      <c r="P42" s="72"/>
      <c r="Q42" s="72"/>
      <c r="R42" s="72"/>
      <c r="S42" s="72"/>
      <c r="T42" s="72"/>
      <c r="U42" s="72"/>
      <c r="V42" s="66" t="e">
        <f t="shared" si="0"/>
        <v>#DIV/0!</v>
      </c>
      <c r="W42" s="12"/>
      <c r="X42" s="33"/>
    </row>
    <row r="43" spans="1:24" s="14" customFormat="1" ht="16.5">
      <c r="A43" s="32">
        <v>909</v>
      </c>
      <c r="B43" s="66"/>
      <c r="C43" s="72"/>
      <c r="D43" s="72"/>
      <c r="E43" s="72"/>
      <c r="F43" s="72"/>
      <c r="G43" s="72"/>
      <c r="H43" s="72"/>
      <c r="I43" s="72"/>
      <c r="J43" s="72"/>
      <c r="K43" s="72"/>
      <c r="L43" s="72"/>
      <c r="M43" s="72"/>
      <c r="N43" s="72"/>
      <c r="O43" s="72"/>
      <c r="P43" s="72"/>
      <c r="Q43" s="72"/>
      <c r="R43" s="72"/>
      <c r="S43" s="72"/>
      <c r="T43" s="72"/>
      <c r="U43" s="72"/>
      <c r="V43" s="66" t="e">
        <f t="shared" si="0"/>
        <v>#DIV/0!</v>
      </c>
      <c r="W43" s="12"/>
      <c r="X43" s="52"/>
    </row>
    <row r="44" spans="1:24" s="14" customFormat="1" ht="16.5">
      <c r="A44" s="32">
        <v>910</v>
      </c>
      <c r="B44" s="66"/>
      <c r="C44" s="72"/>
      <c r="D44" s="72"/>
      <c r="E44" s="72"/>
      <c r="F44" s="72"/>
      <c r="G44" s="72"/>
      <c r="H44" s="72"/>
      <c r="I44" s="72"/>
      <c r="J44" s="72"/>
      <c r="K44" s="72"/>
      <c r="L44" s="72"/>
      <c r="M44" s="72"/>
      <c r="N44" s="72"/>
      <c r="O44" s="72"/>
      <c r="P44" s="72"/>
      <c r="Q44" s="72"/>
      <c r="R44" s="72"/>
      <c r="S44" s="72"/>
      <c r="T44" s="72"/>
      <c r="U44" s="72"/>
      <c r="V44" s="66" t="e">
        <f t="shared" si="0"/>
        <v>#DIV/0!</v>
      </c>
      <c r="W44" s="12"/>
      <c r="X44" s="52"/>
    </row>
    <row r="45" spans="1:24" s="14" customFormat="1" ht="16.5">
      <c r="A45" s="32">
        <v>911</v>
      </c>
      <c r="B45" s="66"/>
      <c r="C45" s="72"/>
      <c r="D45" s="72"/>
      <c r="E45" s="72"/>
      <c r="F45" s="72"/>
      <c r="G45" s="72"/>
      <c r="H45" s="72"/>
      <c r="I45" s="72"/>
      <c r="J45" s="72"/>
      <c r="K45" s="72"/>
      <c r="L45" s="72"/>
      <c r="M45" s="72"/>
      <c r="N45" s="72"/>
      <c r="O45" s="72"/>
      <c r="P45" s="72"/>
      <c r="Q45" s="72"/>
      <c r="R45" s="72"/>
      <c r="S45" s="72"/>
      <c r="T45" s="72"/>
      <c r="U45" s="72"/>
      <c r="V45" s="66" t="e">
        <f>AVERAGE(B45:U45)</f>
        <v>#DIV/0!</v>
      </c>
      <c r="W45" s="12"/>
      <c r="X45" s="52"/>
    </row>
    <row r="46" spans="1:24" s="14" customFormat="1" ht="16.5">
      <c r="A46" s="32">
        <v>912</v>
      </c>
      <c r="B46" s="66"/>
      <c r="C46" s="72"/>
      <c r="D46" s="72"/>
      <c r="E46" s="72"/>
      <c r="F46" s="72"/>
      <c r="G46" s="72"/>
      <c r="H46" s="72"/>
      <c r="I46" s="72"/>
      <c r="J46" s="72"/>
      <c r="K46" s="72"/>
      <c r="L46" s="72"/>
      <c r="M46" s="72"/>
      <c r="N46" s="72"/>
      <c r="O46" s="72"/>
      <c r="P46" s="72"/>
      <c r="Q46" s="72"/>
      <c r="R46" s="72"/>
      <c r="S46" s="72"/>
      <c r="T46" s="72"/>
      <c r="U46" s="72"/>
      <c r="V46" s="66" t="e">
        <f t="shared" si="0"/>
        <v>#DIV/0!</v>
      </c>
      <c r="W46" s="12"/>
      <c r="X46" s="60"/>
    </row>
    <row r="47" spans="1:24" s="14" customFormat="1" ht="16.5">
      <c r="A47" s="32">
        <v>913</v>
      </c>
      <c r="B47" s="66"/>
      <c r="C47" s="72"/>
      <c r="D47" s="72"/>
      <c r="E47" s="72"/>
      <c r="F47" s="72"/>
      <c r="G47" s="72"/>
      <c r="H47" s="72"/>
      <c r="I47" s="72"/>
      <c r="J47" s="72"/>
      <c r="K47" s="72"/>
      <c r="L47" s="72"/>
      <c r="M47" s="72"/>
      <c r="N47" s="72"/>
      <c r="O47" s="72"/>
      <c r="P47" s="72"/>
      <c r="Q47" s="72"/>
      <c r="R47" s="72"/>
      <c r="S47" s="72"/>
      <c r="T47" s="72"/>
      <c r="U47" s="72"/>
      <c r="V47" s="66" t="e">
        <f t="shared" si="0"/>
        <v>#DIV/0!</v>
      </c>
      <c r="W47" s="12"/>
      <c r="X47" s="60"/>
    </row>
    <row r="48" spans="1:24" s="14" customFormat="1" ht="16.5">
      <c r="A48" s="32">
        <v>914</v>
      </c>
      <c r="B48" s="66"/>
      <c r="C48" s="72"/>
      <c r="D48" s="72"/>
      <c r="E48" s="72"/>
      <c r="F48" s="72"/>
      <c r="G48" s="72"/>
      <c r="H48" s="72"/>
      <c r="I48" s="72"/>
      <c r="J48" s="72"/>
      <c r="K48" s="72"/>
      <c r="L48" s="72"/>
      <c r="M48" s="72"/>
      <c r="N48" s="72"/>
      <c r="O48" s="72"/>
      <c r="P48" s="72"/>
      <c r="Q48" s="72"/>
      <c r="R48" s="72"/>
      <c r="S48" s="72"/>
      <c r="T48" s="72"/>
      <c r="U48" s="72"/>
      <c r="V48" s="66" t="e">
        <f t="shared" si="0"/>
        <v>#DIV/0!</v>
      </c>
      <c r="W48" s="12"/>
      <c r="X48" s="60"/>
    </row>
    <row r="49" spans="1:24" s="14" customFormat="1" ht="17.25" thickBot="1">
      <c r="A49" s="42">
        <v>915</v>
      </c>
      <c r="B49" s="70"/>
      <c r="C49" s="73"/>
      <c r="D49" s="73"/>
      <c r="E49" s="73"/>
      <c r="F49" s="73"/>
      <c r="G49" s="73"/>
      <c r="H49" s="73"/>
      <c r="I49" s="73"/>
      <c r="J49" s="73"/>
      <c r="K49" s="73"/>
      <c r="L49" s="73"/>
      <c r="M49" s="73"/>
      <c r="N49" s="73"/>
      <c r="O49" s="73"/>
      <c r="P49" s="73"/>
      <c r="Q49" s="73"/>
      <c r="R49" s="73"/>
      <c r="S49" s="73"/>
      <c r="T49" s="73"/>
      <c r="U49" s="73"/>
      <c r="V49" s="70" t="e">
        <f t="shared" si="0"/>
        <v>#DIV/0!</v>
      </c>
      <c r="W49" s="45"/>
      <c r="X49" s="56"/>
    </row>
    <row r="50" spans="1:24" s="14" customFormat="1" ht="16.5">
      <c r="A50" s="20"/>
      <c r="B50" s="19"/>
      <c r="C50" s="19"/>
      <c r="D50" s="19"/>
      <c r="E50" s="19"/>
      <c r="F50" s="19"/>
      <c r="G50" s="19"/>
      <c r="H50" s="19"/>
      <c r="I50" s="19"/>
      <c r="J50" s="19"/>
      <c r="K50" s="19"/>
      <c r="L50" s="19"/>
      <c r="M50" s="19"/>
      <c r="N50" s="19"/>
      <c r="O50" s="19"/>
      <c r="P50" s="19"/>
      <c r="Q50" s="19"/>
      <c r="R50" s="19"/>
      <c r="S50" s="19"/>
      <c r="T50" s="19"/>
      <c r="U50" s="19"/>
      <c r="V50" t="s">
        <v>97</v>
      </c>
      <c r="W50" s="19"/>
      <c r="X50" s="19"/>
    </row>
    <row r="51" spans="1:24" s="14" customFormat="1" ht="16.5">
      <c r="A51" s="6" t="s">
        <v>67</v>
      </c>
      <c r="B51"/>
      <c r="C51"/>
      <c r="D51"/>
      <c r="E51"/>
      <c r="F51"/>
      <c r="G51"/>
      <c r="H51"/>
      <c r="I51"/>
      <c r="J51"/>
      <c r="K51"/>
      <c r="L51"/>
      <c r="M51"/>
      <c r="N51"/>
      <c r="O51"/>
      <c r="P51"/>
      <c r="Q51"/>
      <c r="R51"/>
      <c r="S51"/>
      <c r="T51"/>
      <c r="U51"/>
      <c r="V51"/>
      <c r="W51"/>
      <c r="X51"/>
    </row>
    <row r="52" spans="1:24" s="14" customFormat="1" ht="16.5">
      <c r="A52" s="16" t="s">
        <v>68</v>
      </c>
      <c r="B52" s="16"/>
      <c r="C52" s="16"/>
      <c r="D52" s="16"/>
      <c r="E52" s="16"/>
      <c r="F52" s="16"/>
      <c r="G52" s="16"/>
      <c r="H52" s="16"/>
      <c r="I52" s="16"/>
      <c r="J52" s="16"/>
      <c r="K52" s="16"/>
      <c r="L52" s="16"/>
      <c r="M52" s="16"/>
      <c r="N52" s="16"/>
      <c r="O52" s="16"/>
      <c r="P52" s="16"/>
      <c r="Q52" s="16"/>
      <c r="R52" s="16"/>
      <c r="S52" s="16"/>
      <c r="T52" s="16"/>
      <c r="U52" s="16"/>
      <c r="V52" s="16"/>
      <c r="W52" s="16"/>
      <c r="X52" s="16"/>
    </row>
    <row r="53" spans="1:24" ht="16.5">
      <c r="A53" s="16" t="s">
        <v>69</v>
      </c>
      <c r="B53" s="16"/>
      <c r="C53" s="16"/>
      <c r="D53" s="16"/>
      <c r="E53" s="16"/>
      <c r="F53" s="16"/>
      <c r="G53" s="16"/>
      <c r="H53" s="16"/>
      <c r="I53" s="16"/>
      <c r="J53" s="16"/>
      <c r="K53" s="16"/>
      <c r="L53" s="16"/>
      <c r="M53" s="16"/>
      <c r="N53" s="16"/>
      <c r="O53" s="16"/>
      <c r="P53" s="16"/>
      <c r="Q53" s="16"/>
      <c r="R53" s="16"/>
      <c r="S53" s="16"/>
      <c r="T53" s="16"/>
      <c r="U53" s="16"/>
      <c r="V53" s="16"/>
      <c r="W53" s="16"/>
      <c r="X53" s="16"/>
    </row>
    <row r="54" spans="1:24" ht="16.5">
      <c r="A54" s="16" t="s">
        <v>70</v>
      </c>
      <c r="B54" s="16"/>
      <c r="C54" s="16"/>
      <c r="D54" s="16"/>
      <c r="E54" s="16"/>
      <c r="F54" s="16"/>
      <c r="G54" s="16"/>
      <c r="H54" s="16"/>
      <c r="I54" s="16"/>
      <c r="J54" s="16"/>
      <c r="K54" s="16"/>
      <c r="L54" s="16"/>
      <c r="M54" s="16"/>
      <c r="N54" s="16"/>
      <c r="O54" s="16"/>
      <c r="P54" s="16"/>
      <c r="Q54" s="16"/>
      <c r="R54" s="16"/>
      <c r="S54" s="16"/>
      <c r="T54" s="16"/>
      <c r="U54" s="16"/>
      <c r="V54" s="16"/>
      <c r="W54" s="16"/>
      <c r="X54" s="16"/>
    </row>
    <row r="55" spans="1:25" ht="16.5">
      <c r="A55" s="7" t="s">
        <v>71</v>
      </c>
      <c r="B55" s="7"/>
      <c r="C55" s="7"/>
      <c r="D55" s="7"/>
      <c r="E55" s="7"/>
      <c r="F55" s="7"/>
      <c r="G55" s="7"/>
      <c r="H55" s="7"/>
      <c r="I55" s="7"/>
      <c r="J55" s="7"/>
      <c r="K55" s="7"/>
      <c r="L55" s="7"/>
      <c r="M55" s="7"/>
      <c r="N55" s="7"/>
      <c r="O55" s="7"/>
      <c r="P55" s="7"/>
      <c r="Q55" s="7"/>
      <c r="R55" s="7"/>
      <c r="S55" s="7"/>
      <c r="T55" s="7"/>
      <c r="U55" s="7"/>
      <c r="V55" s="7"/>
      <c r="W55" s="7"/>
      <c r="X55" s="7"/>
      <c r="Y55" s="16"/>
    </row>
    <row r="56" spans="1:25" ht="16.5">
      <c r="A56" s="8"/>
      <c r="B56" s="8"/>
      <c r="C56" s="8"/>
      <c r="D56" s="8"/>
      <c r="E56" s="8"/>
      <c r="F56" s="8"/>
      <c r="G56" s="8"/>
      <c r="H56" s="8"/>
      <c r="I56" s="8"/>
      <c r="J56" s="8"/>
      <c r="K56" s="8"/>
      <c r="L56" s="8"/>
      <c r="M56" s="8"/>
      <c r="N56" s="8"/>
      <c r="O56" s="8"/>
      <c r="P56" s="8"/>
      <c r="Q56" s="8"/>
      <c r="R56" s="8"/>
      <c r="S56" s="8"/>
      <c r="T56" s="8"/>
      <c r="U56" s="8"/>
      <c r="V56" s="8"/>
      <c r="W56" s="8"/>
      <c r="X56" s="8"/>
      <c r="Y56" s="16"/>
    </row>
    <row r="57" spans="1:25" ht="16.5">
      <c r="A57" s="1"/>
      <c r="Y57" s="16"/>
    </row>
    <row r="58" ht="16.5">
      <c r="Y58" s="7"/>
    </row>
    <row r="59" ht="16.5">
      <c r="Y59" s="8"/>
    </row>
  </sheetData>
  <sheetProtection/>
  <mergeCells count="1">
    <mergeCell ref="A1:X1"/>
  </mergeCells>
  <printOptions/>
  <pageMargins left="0.7480314960629921" right="0.7480314960629921" top="0.3937007874015748" bottom="0.3937007874015748" header="0.5118110236220472" footer="0.5118110236220472"/>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dimension ref="A1:K56"/>
  <sheetViews>
    <sheetView zoomScalePageLayoutView="0" workbookViewId="0" topLeftCell="A1">
      <selection activeCell="J55" sqref="J55"/>
    </sheetView>
  </sheetViews>
  <sheetFormatPr defaultColWidth="9.00390625" defaultRowHeight="16.5"/>
  <cols>
    <col min="6" max="7" width="8.125" style="0" customWidth="1"/>
    <col min="9" max="9" width="6.75390625" style="0" customWidth="1"/>
  </cols>
  <sheetData>
    <row r="1" spans="1:10" ht="17.25" thickBot="1">
      <c r="A1" s="79" t="s">
        <v>42</v>
      </c>
      <c r="B1" s="81"/>
      <c r="C1" s="81"/>
      <c r="D1" s="81"/>
      <c r="E1" s="81"/>
      <c r="F1" s="81"/>
      <c r="G1" s="81"/>
      <c r="H1" s="81"/>
      <c r="I1" s="81"/>
      <c r="J1" s="81"/>
    </row>
    <row r="2" spans="1:10" ht="16.5">
      <c r="A2" s="22"/>
      <c r="B2" s="23" t="s">
        <v>39</v>
      </c>
      <c r="C2" s="23"/>
      <c r="D2" s="23"/>
      <c r="E2" s="23"/>
      <c r="F2" s="24"/>
      <c r="G2" s="24"/>
      <c r="H2" s="25" t="s">
        <v>36</v>
      </c>
      <c r="I2" s="24" t="s">
        <v>15</v>
      </c>
      <c r="J2" s="26" t="s">
        <v>16</v>
      </c>
    </row>
    <row r="3" spans="1:10" ht="16.5">
      <c r="A3" s="27" t="s">
        <v>6</v>
      </c>
      <c r="B3" s="3" t="s">
        <v>38</v>
      </c>
      <c r="C3" s="3" t="s">
        <v>43</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18</v>
      </c>
    </row>
    <row r="47" spans="1:10" s="14" customFormat="1" ht="16.5">
      <c r="A47" s="20"/>
      <c r="B47" s="19"/>
      <c r="C47" s="19"/>
      <c r="D47" s="19"/>
      <c r="E47" s="19"/>
      <c r="F47" s="19"/>
      <c r="G47" s="19"/>
      <c r="H47" t="s">
        <v>17</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35</v>
      </c>
      <c r="B50" s="6"/>
    </row>
    <row r="51" spans="1:10" ht="16.5">
      <c r="A51" s="16" t="s">
        <v>40</v>
      </c>
      <c r="B51" s="16"/>
      <c r="E51" s="16"/>
      <c r="F51" s="16"/>
      <c r="G51" s="16"/>
      <c r="H51" s="16"/>
      <c r="I51" s="16"/>
      <c r="J51" s="16"/>
    </row>
    <row r="52" spans="1:11" ht="16.5">
      <c r="A52" s="16" t="s">
        <v>41</v>
      </c>
      <c r="B52" s="16"/>
      <c r="E52" s="16"/>
      <c r="F52" s="16"/>
      <c r="G52" s="16"/>
      <c r="H52" s="16"/>
      <c r="I52" s="16"/>
      <c r="J52" s="16"/>
      <c r="K52" s="16"/>
    </row>
    <row r="53" spans="1:11" ht="16.5">
      <c r="A53" s="16" t="s">
        <v>12</v>
      </c>
      <c r="B53" s="16"/>
      <c r="E53" s="16"/>
      <c r="F53" s="16"/>
      <c r="G53" s="16"/>
      <c r="H53" s="16"/>
      <c r="I53" s="16"/>
      <c r="J53" s="16"/>
      <c r="K53" s="16"/>
    </row>
    <row r="54" spans="1:11" ht="16.5">
      <c r="A54" s="7" t="s">
        <v>13</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K56"/>
  <sheetViews>
    <sheetView zoomScalePageLayoutView="0" workbookViewId="0" topLeftCell="A1">
      <selection activeCell="L30" sqref="L30"/>
    </sheetView>
  </sheetViews>
  <sheetFormatPr defaultColWidth="9.00390625" defaultRowHeight="16.5"/>
  <cols>
    <col min="6" max="7" width="8.125" style="0" customWidth="1"/>
    <col min="9" max="9" width="6.75390625" style="0" customWidth="1"/>
  </cols>
  <sheetData>
    <row r="1" spans="1:10" ht="17.25" thickBot="1">
      <c r="A1" s="79" t="s">
        <v>42</v>
      </c>
      <c r="B1" s="81"/>
      <c r="C1" s="81"/>
      <c r="D1" s="81"/>
      <c r="E1" s="81"/>
      <c r="F1" s="81"/>
      <c r="G1" s="81"/>
      <c r="H1" s="81"/>
      <c r="I1" s="81"/>
      <c r="J1" s="81"/>
    </row>
    <row r="2" spans="1:10" ht="16.5">
      <c r="A2" s="22"/>
      <c r="B2" s="23" t="s">
        <v>44</v>
      </c>
      <c r="C2" s="23"/>
      <c r="D2" s="23"/>
      <c r="E2" s="23"/>
      <c r="F2" s="24"/>
      <c r="G2" s="24"/>
      <c r="H2" s="25" t="s">
        <v>45</v>
      </c>
      <c r="I2" s="24" t="s">
        <v>46</v>
      </c>
      <c r="J2" s="26" t="s">
        <v>47</v>
      </c>
    </row>
    <row r="3" spans="1:10" ht="16.5">
      <c r="A3" s="27" t="s">
        <v>6</v>
      </c>
      <c r="B3" s="3" t="s">
        <v>38</v>
      </c>
      <c r="C3" s="3" t="s">
        <v>37</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18</v>
      </c>
    </row>
    <row r="47" spans="1:10" s="14" customFormat="1" ht="16.5">
      <c r="A47" s="20"/>
      <c r="B47" s="19"/>
      <c r="C47" s="19"/>
      <c r="D47" s="19"/>
      <c r="E47" s="19"/>
      <c r="F47" s="19"/>
      <c r="G47" s="19"/>
      <c r="H47" t="s">
        <v>17</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35</v>
      </c>
      <c r="B50" s="6"/>
    </row>
    <row r="51" spans="1:10" ht="16.5">
      <c r="A51" s="16" t="s">
        <v>48</v>
      </c>
      <c r="B51" s="16"/>
      <c r="E51" s="16"/>
      <c r="F51" s="16"/>
      <c r="G51" s="16"/>
      <c r="H51" s="16"/>
      <c r="I51" s="16"/>
      <c r="J51" s="16"/>
    </row>
    <row r="52" spans="1:11" ht="16.5">
      <c r="A52" s="16" t="s">
        <v>49</v>
      </c>
      <c r="B52" s="16"/>
      <c r="E52" s="16"/>
      <c r="F52" s="16"/>
      <c r="G52" s="16"/>
      <c r="H52" s="16"/>
      <c r="I52" s="16"/>
      <c r="J52" s="16"/>
      <c r="K52" s="16"/>
    </row>
    <row r="53" spans="1:11" ht="16.5">
      <c r="A53" s="16" t="s">
        <v>12</v>
      </c>
      <c r="B53" s="16"/>
      <c r="E53" s="16"/>
      <c r="F53" s="16"/>
      <c r="G53" s="16"/>
      <c r="H53" s="16"/>
      <c r="I53" s="16"/>
      <c r="J53" s="16"/>
      <c r="K53" s="16"/>
    </row>
    <row r="54" spans="1:11" ht="16.5">
      <c r="A54" s="7" t="s">
        <v>13</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56"/>
  <sheetViews>
    <sheetView zoomScalePageLayoutView="0" workbookViewId="0" topLeftCell="A1">
      <selection activeCell="J55" sqref="J55"/>
    </sheetView>
  </sheetViews>
  <sheetFormatPr defaultColWidth="9.00390625" defaultRowHeight="16.5"/>
  <cols>
    <col min="6" max="7" width="8.125" style="0" customWidth="1"/>
    <col min="9" max="9" width="6.75390625" style="0" customWidth="1"/>
  </cols>
  <sheetData>
    <row r="1" spans="1:10" ht="17.25" thickBot="1">
      <c r="A1" s="79" t="s">
        <v>42</v>
      </c>
      <c r="B1" s="81"/>
      <c r="C1" s="81"/>
      <c r="D1" s="81"/>
      <c r="E1" s="81"/>
      <c r="F1" s="81"/>
      <c r="G1" s="81"/>
      <c r="H1" s="81"/>
      <c r="I1" s="81"/>
      <c r="J1" s="81"/>
    </row>
    <row r="2" spans="1:10" ht="16.5">
      <c r="A2" s="22"/>
      <c r="B2" s="23" t="s">
        <v>39</v>
      </c>
      <c r="C2" s="23"/>
      <c r="D2" s="23"/>
      <c r="E2" s="23"/>
      <c r="F2" s="24"/>
      <c r="G2" s="24"/>
      <c r="H2" s="25" t="s">
        <v>36</v>
      </c>
      <c r="I2" s="24" t="s">
        <v>15</v>
      </c>
      <c r="J2" s="26" t="s">
        <v>16</v>
      </c>
    </row>
    <row r="3" spans="1:10" ht="16.5">
      <c r="A3" s="27" t="s">
        <v>6</v>
      </c>
      <c r="B3" s="3" t="s">
        <v>38</v>
      </c>
      <c r="C3" s="3" t="s">
        <v>37</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18</v>
      </c>
    </row>
    <row r="47" spans="1:10" s="14" customFormat="1" ht="16.5">
      <c r="A47" s="20"/>
      <c r="B47" s="19"/>
      <c r="C47" s="19"/>
      <c r="D47" s="19"/>
      <c r="E47" s="19"/>
      <c r="F47" s="19"/>
      <c r="G47" s="19"/>
      <c r="H47" t="s">
        <v>17</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9</v>
      </c>
      <c r="B50" s="6"/>
    </row>
    <row r="51" spans="1:10" ht="16.5">
      <c r="A51" s="16" t="s">
        <v>10</v>
      </c>
      <c r="B51" s="16"/>
      <c r="E51" s="16"/>
      <c r="F51" s="16"/>
      <c r="G51" s="16"/>
      <c r="H51" s="16"/>
      <c r="I51" s="16"/>
      <c r="J51" s="16"/>
    </row>
    <row r="52" spans="1:11" ht="16.5">
      <c r="A52" s="16" t="s">
        <v>11</v>
      </c>
      <c r="B52" s="16"/>
      <c r="E52" s="16"/>
      <c r="F52" s="16"/>
      <c r="G52" s="16"/>
      <c r="H52" s="16"/>
      <c r="I52" s="16"/>
      <c r="J52" s="16"/>
      <c r="K52" s="16"/>
    </row>
    <row r="53" spans="1:11" ht="16.5">
      <c r="A53" s="16" t="s">
        <v>12</v>
      </c>
      <c r="B53" s="16"/>
      <c r="E53" s="16"/>
      <c r="F53" s="16"/>
      <c r="G53" s="16"/>
      <c r="H53" s="16"/>
      <c r="I53" s="16"/>
      <c r="J53" s="16"/>
      <c r="K53" s="16"/>
    </row>
    <row r="54" spans="1:11" ht="16.5">
      <c r="A54" s="7" t="s">
        <v>13</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56"/>
  <sheetViews>
    <sheetView zoomScalePageLayoutView="0" workbookViewId="0" topLeftCell="A1">
      <selection activeCell="J52" sqref="J52"/>
    </sheetView>
  </sheetViews>
  <sheetFormatPr defaultColWidth="9.00390625" defaultRowHeight="16.5"/>
  <cols>
    <col min="6" max="7" width="8.125" style="0" customWidth="1"/>
    <col min="9" max="9" width="6.75390625" style="0" customWidth="1"/>
  </cols>
  <sheetData>
    <row r="1" spans="1:10" ht="17.25" thickBot="1">
      <c r="A1" s="79" t="s">
        <v>50</v>
      </c>
      <c r="B1" s="81"/>
      <c r="C1" s="81"/>
      <c r="D1" s="81"/>
      <c r="E1" s="81"/>
      <c r="F1" s="81"/>
      <c r="G1" s="81"/>
      <c r="H1" s="81"/>
      <c r="I1" s="81"/>
      <c r="J1" s="81"/>
    </row>
    <row r="2" spans="1:10" ht="16.5">
      <c r="A2" s="22"/>
      <c r="B2" s="23" t="s">
        <v>51</v>
      </c>
      <c r="C2" s="23"/>
      <c r="D2" s="23"/>
      <c r="E2" s="23"/>
      <c r="F2" s="24"/>
      <c r="G2" s="24"/>
      <c r="H2" s="25" t="s">
        <v>52</v>
      </c>
      <c r="I2" s="24" t="s">
        <v>53</v>
      </c>
      <c r="J2" s="26" t="s">
        <v>54</v>
      </c>
    </row>
    <row r="3" spans="1:10" ht="16.5">
      <c r="A3" s="27" t="s">
        <v>55</v>
      </c>
      <c r="B3" s="3" t="s">
        <v>56</v>
      </c>
      <c r="C3" s="3" t="s">
        <v>57</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58</v>
      </c>
    </row>
    <row r="47" spans="1:10" s="14" customFormat="1" ht="16.5">
      <c r="A47" s="20"/>
      <c r="B47" s="19"/>
      <c r="C47" s="19"/>
      <c r="D47" s="19"/>
      <c r="E47" s="19"/>
      <c r="F47" s="19"/>
      <c r="G47" s="19"/>
      <c r="H47" t="s">
        <v>59</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60</v>
      </c>
      <c r="B50" s="6"/>
    </row>
    <row r="51" spans="1:10" ht="16.5">
      <c r="A51" s="16" t="s">
        <v>48</v>
      </c>
      <c r="B51" s="16"/>
      <c r="E51" s="16"/>
      <c r="F51" s="16"/>
      <c r="G51" s="16"/>
      <c r="H51" s="16"/>
      <c r="I51" s="16"/>
      <c r="J51" s="16"/>
    </row>
    <row r="52" spans="1:11" ht="16.5">
      <c r="A52" s="16" t="s">
        <v>49</v>
      </c>
      <c r="B52" s="16"/>
      <c r="E52" s="16"/>
      <c r="F52" s="16"/>
      <c r="G52" s="16"/>
      <c r="H52" s="16"/>
      <c r="I52" s="16"/>
      <c r="J52" s="16"/>
      <c r="K52" s="16"/>
    </row>
    <row r="53" spans="1:11" ht="16.5">
      <c r="A53" s="16" t="s">
        <v>61</v>
      </c>
      <c r="B53" s="16"/>
      <c r="E53" s="16"/>
      <c r="F53" s="16"/>
      <c r="G53" s="16"/>
      <c r="H53" s="16"/>
      <c r="I53" s="16"/>
      <c r="J53" s="16"/>
      <c r="K53" s="16"/>
    </row>
    <row r="54" spans="1:11" ht="16.5">
      <c r="A54" s="7" t="s">
        <v>62</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K56"/>
  <sheetViews>
    <sheetView zoomScalePageLayoutView="0" workbookViewId="0" topLeftCell="A1">
      <selection activeCell="H17" sqref="H17"/>
    </sheetView>
  </sheetViews>
  <sheetFormatPr defaultColWidth="9.00390625" defaultRowHeight="16.5"/>
  <cols>
    <col min="6" max="7" width="8.125" style="0" customWidth="1"/>
    <col min="9" max="9" width="6.75390625" style="0" customWidth="1"/>
  </cols>
  <sheetData>
    <row r="1" spans="1:10" ht="17.25" thickBot="1">
      <c r="A1" s="79" t="s">
        <v>42</v>
      </c>
      <c r="B1" s="81"/>
      <c r="C1" s="81"/>
      <c r="D1" s="81"/>
      <c r="E1" s="81"/>
      <c r="F1" s="81"/>
      <c r="G1" s="81"/>
      <c r="H1" s="81"/>
      <c r="I1" s="81"/>
      <c r="J1" s="81"/>
    </row>
    <row r="2" spans="1:10" ht="16.5">
      <c r="A2" s="22"/>
      <c r="B2" s="23" t="s">
        <v>39</v>
      </c>
      <c r="C2" s="23"/>
      <c r="D2" s="23"/>
      <c r="E2" s="23"/>
      <c r="F2" s="24"/>
      <c r="G2" s="24"/>
      <c r="H2" s="25" t="s">
        <v>36</v>
      </c>
      <c r="I2" s="24" t="s">
        <v>15</v>
      </c>
      <c r="J2" s="26" t="s">
        <v>16</v>
      </c>
    </row>
    <row r="3" spans="1:10" ht="16.5">
      <c r="A3" s="27" t="s">
        <v>6</v>
      </c>
      <c r="B3" s="3" t="s">
        <v>38</v>
      </c>
      <c r="C3" s="3" t="s">
        <v>37</v>
      </c>
      <c r="D3" s="47"/>
      <c r="E3" s="47"/>
      <c r="F3" s="47"/>
      <c r="G3" s="15"/>
      <c r="H3" s="5"/>
      <c r="I3" s="5"/>
      <c r="J3" s="28"/>
    </row>
    <row r="4" spans="1:10" ht="16.5">
      <c r="A4" s="27">
        <v>701</v>
      </c>
      <c r="B4" s="4"/>
      <c r="C4" s="4"/>
      <c r="D4" s="17"/>
      <c r="E4" s="4"/>
      <c r="F4" s="4"/>
      <c r="G4" s="4"/>
      <c r="H4" s="36" t="e">
        <f aca="true" t="shared" si="0" ref="H4:H46">SUM(AVERAGE(B4:F4))</f>
        <v>#DIV/0!</v>
      </c>
      <c r="I4" s="4"/>
      <c r="J4" s="29"/>
    </row>
    <row r="5" spans="1:10" ht="16.5">
      <c r="A5" s="27">
        <v>702</v>
      </c>
      <c r="B5" s="4"/>
      <c r="C5" s="4"/>
      <c r="D5" s="4"/>
      <c r="E5" s="4"/>
      <c r="F5" s="4"/>
      <c r="G5" s="4"/>
      <c r="H5" s="36" t="e">
        <f t="shared" si="0"/>
        <v>#DIV/0!</v>
      </c>
      <c r="I5" s="2"/>
      <c r="J5" s="29"/>
    </row>
    <row r="6" spans="1:10" ht="16.5">
      <c r="A6" s="27">
        <v>703</v>
      </c>
      <c r="B6" s="4"/>
      <c r="C6" s="4"/>
      <c r="D6" s="4"/>
      <c r="E6" s="4"/>
      <c r="F6" s="4"/>
      <c r="G6" s="4"/>
      <c r="H6" s="36" t="e">
        <f t="shared" si="0"/>
        <v>#DIV/0!</v>
      </c>
      <c r="I6" s="2"/>
      <c r="J6" s="29"/>
    </row>
    <row r="7" spans="1:10" ht="16.5">
      <c r="A7" s="27">
        <v>704</v>
      </c>
      <c r="B7" s="4"/>
      <c r="C7" s="4"/>
      <c r="D7" s="4"/>
      <c r="E7" s="4"/>
      <c r="F7" s="4"/>
      <c r="G7" s="4"/>
      <c r="H7" s="36" t="e">
        <f t="shared" si="0"/>
        <v>#DIV/0!</v>
      </c>
      <c r="I7" s="2"/>
      <c r="J7" s="29"/>
    </row>
    <row r="8" spans="1:10" ht="16.5">
      <c r="A8" s="27">
        <v>705</v>
      </c>
      <c r="B8" s="4"/>
      <c r="C8" s="4"/>
      <c r="D8" s="4"/>
      <c r="E8" s="4"/>
      <c r="F8" s="4"/>
      <c r="G8" s="4"/>
      <c r="H8" s="36" t="e">
        <f t="shared" si="0"/>
        <v>#DIV/0!</v>
      </c>
      <c r="I8" s="2"/>
      <c r="J8" s="29"/>
    </row>
    <row r="9" spans="1:10" ht="16.5">
      <c r="A9" s="27">
        <v>706</v>
      </c>
      <c r="B9" s="4"/>
      <c r="C9" s="4"/>
      <c r="D9" s="4"/>
      <c r="E9" s="4"/>
      <c r="F9" s="4"/>
      <c r="G9" s="4"/>
      <c r="H9" s="36" t="e">
        <f t="shared" si="0"/>
        <v>#DIV/0!</v>
      </c>
      <c r="I9" s="2"/>
      <c r="J9" s="29"/>
    </row>
    <row r="10" spans="1:10" ht="16.5">
      <c r="A10" s="27">
        <v>707</v>
      </c>
      <c r="B10" s="4"/>
      <c r="C10" s="4"/>
      <c r="D10" s="4"/>
      <c r="E10" s="4"/>
      <c r="F10" s="4"/>
      <c r="G10" s="4"/>
      <c r="H10" s="36" t="e">
        <f t="shared" si="0"/>
        <v>#DIV/0!</v>
      </c>
      <c r="I10" s="2"/>
      <c r="J10" s="29"/>
    </row>
    <row r="11" spans="1:10" ht="16.5">
      <c r="A11" s="27">
        <v>708</v>
      </c>
      <c r="B11" s="4"/>
      <c r="C11" s="4"/>
      <c r="D11" s="4"/>
      <c r="E11" s="4"/>
      <c r="F11" s="4"/>
      <c r="G11" s="4"/>
      <c r="H11" s="36" t="e">
        <f t="shared" si="0"/>
        <v>#DIV/0!</v>
      </c>
      <c r="I11" s="2"/>
      <c r="J11" s="29"/>
    </row>
    <row r="12" spans="1:10" ht="16.5">
      <c r="A12" s="27">
        <v>709</v>
      </c>
      <c r="B12" s="4"/>
      <c r="C12" s="4"/>
      <c r="D12" s="4"/>
      <c r="E12" s="4"/>
      <c r="F12" s="4"/>
      <c r="G12" s="4"/>
      <c r="H12" s="36" t="e">
        <f t="shared" si="0"/>
        <v>#DIV/0!</v>
      </c>
      <c r="I12" s="2"/>
      <c r="J12" s="29"/>
    </row>
    <row r="13" spans="1:10" ht="16.5">
      <c r="A13" s="27">
        <v>710</v>
      </c>
      <c r="B13" s="4"/>
      <c r="C13" s="4"/>
      <c r="D13" s="4"/>
      <c r="E13" s="4"/>
      <c r="F13" s="4"/>
      <c r="G13" s="4"/>
      <c r="H13" s="36" t="e">
        <f t="shared" si="0"/>
        <v>#DIV/0!</v>
      </c>
      <c r="I13" s="2"/>
      <c r="J13" s="29"/>
    </row>
    <row r="14" spans="1:10" ht="16.5">
      <c r="A14" s="27">
        <v>711</v>
      </c>
      <c r="B14" s="4"/>
      <c r="C14" s="4"/>
      <c r="D14" s="4"/>
      <c r="E14" s="4"/>
      <c r="F14" s="4"/>
      <c r="G14" s="4"/>
      <c r="H14" s="36" t="e">
        <f t="shared" si="0"/>
        <v>#DIV/0!</v>
      </c>
      <c r="I14" s="2"/>
      <c r="J14" s="29"/>
    </row>
    <row r="15" spans="1:10" ht="16.5">
      <c r="A15" s="27">
        <v>712</v>
      </c>
      <c r="B15" s="4"/>
      <c r="C15" s="48"/>
      <c r="D15" s="48"/>
      <c r="E15" s="48"/>
      <c r="F15" s="48"/>
      <c r="G15" s="48"/>
      <c r="H15" s="36" t="e">
        <f t="shared" si="0"/>
        <v>#DIV/0!</v>
      </c>
      <c r="I15" s="2"/>
      <c r="J15" s="29"/>
    </row>
    <row r="16" spans="1:10" ht="16.5">
      <c r="A16" s="27">
        <v>713</v>
      </c>
      <c r="B16" s="4"/>
      <c r="C16" s="48"/>
      <c r="D16" s="48"/>
      <c r="E16" s="48"/>
      <c r="F16" s="48"/>
      <c r="G16" s="48"/>
      <c r="H16" s="36" t="e">
        <f t="shared" si="0"/>
        <v>#DIV/0!</v>
      </c>
      <c r="I16" s="2"/>
      <c r="J16" s="29"/>
    </row>
    <row r="17" spans="1:10" ht="16.5">
      <c r="A17" s="27">
        <v>714</v>
      </c>
      <c r="B17" s="4"/>
      <c r="C17" s="48"/>
      <c r="D17" s="48"/>
      <c r="E17" s="48"/>
      <c r="F17" s="48"/>
      <c r="G17" s="48"/>
      <c r="H17" s="36" t="e">
        <f t="shared" si="0"/>
        <v>#DIV/0!</v>
      </c>
      <c r="I17" s="2"/>
      <c r="J17" s="29"/>
    </row>
    <row r="18" spans="1:10" ht="16.5">
      <c r="A18" s="27">
        <v>715</v>
      </c>
      <c r="B18" s="4"/>
      <c r="C18" s="48"/>
      <c r="D18" s="48"/>
      <c r="E18" s="48"/>
      <c r="F18" s="48"/>
      <c r="G18" s="48"/>
      <c r="H18" s="36" t="e">
        <f t="shared" si="0"/>
        <v>#DIV/0!</v>
      </c>
      <c r="I18" s="2"/>
      <c r="J18" s="29"/>
    </row>
    <row r="19" spans="1:10" ht="16.5">
      <c r="A19" s="27">
        <v>716</v>
      </c>
      <c r="B19" s="4"/>
      <c r="C19" s="48"/>
      <c r="D19" s="48"/>
      <c r="E19" s="48"/>
      <c r="F19" s="48"/>
      <c r="G19" s="48"/>
      <c r="H19" s="36" t="e">
        <f t="shared" si="0"/>
        <v>#DIV/0!</v>
      </c>
      <c r="I19" s="2"/>
      <c r="J19" s="29"/>
    </row>
    <row r="20" spans="1:10" ht="16.5">
      <c r="A20" s="30">
        <v>801</v>
      </c>
      <c r="B20" s="10"/>
      <c r="C20" s="10"/>
      <c r="D20" s="10"/>
      <c r="E20" s="10"/>
      <c r="F20" s="10"/>
      <c r="G20" s="10"/>
      <c r="H20" s="34" t="e">
        <f t="shared" si="0"/>
        <v>#DIV/0!</v>
      </c>
      <c r="I20" s="9"/>
      <c r="J20" s="31"/>
    </row>
    <row r="21" spans="1:10" s="11" customFormat="1" ht="16.5">
      <c r="A21" s="30">
        <v>802</v>
      </c>
      <c r="B21" s="10"/>
      <c r="C21" s="10"/>
      <c r="D21" s="10"/>
      <c r="E21" s="10"/>
      <c r="F21" s="10"/>
      <c r="G21" s="10"/>
      <c r="H21" s="34" t="e">
        <f t="shared" si="0"/>
        <v>#DIV/0!</v>
      </c>
      <c r="I21" s="9"/>
      <c r="J21" s="31"/>
    </row>
    <row r="22" spans="1:10" s="11" customFormat="1" ht="16.5">
      <c r="A22" s="30">
        <v>803</v>
      </c>
      <c r="B22" s="10"/>
      <c r="C22" s="10"/>
      <c r="D22" s="10"/>
      <c r="E22" s="10"/>
      <c r="F22" s="10"/>
      <c r="G22" s="10"/>
      <c r="H22" s="34" t="e">
        <f t="shared" si="0"/>
        <v>#DIV/0!</v>
      </c>
      <c r="I22" s="9"/>
      <c r="J22" s="31"/>
    </row>
    <row r="23" spans="1:10" s="11" customFormat="1" ht="16.5">
      <c r="A23" s="30">
        <v>804</v>
      </c>
      <c r="B23" s="10"/>
      <c r="C23" s="10"/>
      <c r="D23" s="10"/>
      <c r="E23" s="10"/>
      <c r="F23" s="10"/>
      <c r="G23" s="10"/>
      <c r="H23" s="34" t="e">
        <f t="shared" si="0"/>
        <v>#DIV/0!</v>
      </c>
      <c r="I23" s="9"/>
      <c r="J23" s="31"/>
    </row>
    <row r="24" spans="1:10" s="11" customFormat="1" ht="16.5">
      <c r="A24" s="30">
        <v>805</v>
      </c>
      <c r="B24" s="10"/>
      <c r="C24" s="10"/>
      <c r="D24" s="10"/>
      <c r="E24" s="10"/>
      <c r="F24" s="10"/>
      <c r="G24" s="10"/>
      <c r="H24" s="34" t="e">
        <f t="shared" si="0"/>
        <v>#DIV/0!</v>
      </c>
      <c r="I24" s="9"/>
      <c r="J24" s="31"/>
    </row>
    <row r="25" spans="1:10" s="11" customFormat="1" ht="16.5">
      <c r="A25" s="30">
        <v>806</v>
      </c>
      <c r="B25" s="10"/>
      <c r="C25" s="10"/>
      <c r="D25" s="10"/>
      <c r="E25" s="10"/>
      <c r="F25" s="10"/>
      <c r="G25" s="10"/>
      <c r="H25" s="34" t="e">
        <f t="shared" si="0"/>
        <v>#DIV/0!</v>
      </c>
      <c r="I25" s="9"/>
      <c r="J25" s="31"/>
    </row>
    <row r="26" spans="1:10" s="11" customFormat="1" ht="16.5">
      <c r="A26" s="30">
        <v>807</v>
      </c>
      <c r="B26" s="10"/>
      <c r="C26" s="10"/>
      <c r="D26" s="10"/>
      <c r="E26" s="10"/>
      <c r="F26" s="10"/>
      <c r="G26" s="10"/>
      <c r="H26" s="34" t="e">
        <f t="shared" si="0"/>
        <v>#DIV/0!</v>
      </c>
      <c r="I26" s="9"/>
      <c r="J26" s="31"/>
    </row>
    <row r="27" spans="1:10" s="11" customFormat="1" ht="16.5">
      <c r="A27" s="30">
        <v>808</v>
      </c>
      <c r="B27" s="10"/>
      <c r="C27" s="10"/>
      <c r="D27" s="10"/>
      <c r="E27" s="10"/>
      <c r="F27" s="10"/>
      <c r="G27" s="10"/>
      <c r="H27" s="34" t="e">
        <f t="shared" si="0"/>
        <v>#DIV/0!</v>
      </c>
      <c r="I27" s="9"/>
      <c r="J27" s="31"/>
    </row>
    <row r="28" spans="1:10" s="11" customFormat="1" ht="16.5">
      <c r="A28" s="30">
        <v>809</v>
      </c>
      <c r="B28" s="10"/>
      <c r="C28" s="10"/>
      <c r="D28" s="10"/>
      <c r="E28" s="10"/>
      <c r="F28" s="10"/>
      <c r="G28" s="10"/>
      <c r="H28" s="34" t="e">
        <f t="shared" si="0"/>
        <v>#DIV/0!</v>
      </c>
      <c r="I28" s="9"/>
      <c r="J28" s="31"/>
    </row>
    <row r="29" spans="1:10" s="11" customFormat="1" ht="16.5">
      <c r="A29" s="30">
        <v>810</v>
      </c>
      <c r="B29" s="10"/>
      <c r="C29" s="10"/>
      <c r="D29" s="10"/>
      <c r="E29" s="10"/>
      <c r="F29" s="10"/>
      <c r="G29" s="10"/>
      <c r="H29" s="34" t="e">
        <f t="shared" si="0"/>
        <v>#DIV/0!</v>
      </c>
      <c r="I29" s="9"/>
      <c r="J29" s="31"/>
    </row>
    <row r="30" spans="1:10" s="11" customFormat="1" ht="16.5">
      <c r="A30" s="30">
        <v>811</v>
      </c>
      <c r="B30" s="10"/>
      <c r="C30" s="10"/>
      <c r="D30" s="10"/>
      <c r="E30" s="10"/>
      <c r="F30" s="10"/>
      <c r="G30" s="10"/>
      <c r="H30" s="34" t="e">
        <f t="shared" si="0"/>
        <v>#DIV/0!</v>
      </c>
      <c r="I30" s="9"/>
      <c r="J30" s="31"/>
    </row>
    <row r="31" spans="1:10" s="11" customFormat="1" ht="16.5">
      <c r="A31" s="30">
        <v>812</v>
      </c>
      <c r="B31" s="10"/>
      <c r="C31" s="10"/>
      <c r="D31" s="10"/>
      <c r="E31" s="10"/>
      <c r="F31" s="10"/>
      <c r="G31" s="10"/>
      <c r="H31" s="34" t="e">
        <f t="shared" si="0"/>
        <v>#DIV/0!</v>
      </c>
      <c r="I31" s="9"/>
      <c r="J31" s="31"/>
    </row>
    <row r="32" spans="1:10" s="11" customFormat="1" ht="16.5">
      <c r="A32" s="30">
        <v>813</v>
      </c>
      <c r="B32" s="10"/>
      <c r="C32" s="10"/>
      <c r="D32" s="10"/>
      <c r="E32" s="10"/>
      <c r="F32" s="10"/>
      <c r="G32" s="10"/>
      <c r="H32" s="34" t="e">
        <f t="shared" si="0"/>
        <v>#DIV/0!</v>
      </c>
      <c r="I32" s="9"/>
      <c r="J32" s="31"/>
    </row>
    <row r="33" spans="1:10" s="11" customFormat="1" ht="16.5">
      <c r="A33" s="30">
        <v>814</v>
      </c>
      <c r="B33" s="10"/>
      <c r="C33" s="10"/>
      <c r="D33" s="10"/>
      <c r="E33" s="10"/>
      <c r="F33" s="10"/>
      <c r="G33" s="10"/>
      <c r="H33" s="34" t="e">
        <f t="shared" si="0"/>
        <v>#DIV/0!</v>
      </c>
      <c r="I33" s="9"/>
      <c r="J33" s="31"/>
    </row>
    <row r="34" spans="1:10" s="11" customFormat="1" ht="16.5">
      <c r="A34" s="30">
        <v>815</v>
      </c>
      <c r="B34" s="10"/>
      <c r="C34" s="10"/>
      <c r="D34" s="10"/>
      <c r="E34" s="10"/>
      <c r="F34" s="10"/>
      <c r="G34" s="10"/>
      <c r="H34" s="34" t="e">
        <f t="shared" si="0"/>
        <v>#DIV/0!</v>
      </c>
      <c r="I34" s="9"/>
      <c r="J34" s="31"/>
    </row>
    <row r="35" spans="1:10" s="11" customFormat="1" ht="16.5">
      <c r="A35" s="32">
        <v>901</v>
      </c>
      <c r="B35" s="13"/>
      <c r="C35" s="13"/>
      <c r="D35" s="13"/>
      <c r="E35" s="13"/>
      <c r="F35" s="13"/>
      <c r="G35" s="13"/>
      <c r="H35" s="13" t="e">
        <f t="shared" si="0"/>
        <v>#DIV/0!</v>
      </c>
      <c r="I35" s="12"/>
      <c r="J35" s="31"/>
    </row>
    <row r="36" spans="1:10" s="11" customFormat="1" ht="16.5">
      <c r="A36" s="32">
        <v>902</v>
      </c>
      <c r="B36" s="13"/>
      <c r="C36" s="13"/>
      <c r="D36" s="13"/>
      <c r="E36" s="13"/>
      <c r="F36" s="13"/>
      <c r="G36" s="13"/>
      <c r="H36" s="35" t="e">
        <f t="shared" si="0"/>
        <v>#DIV/0!</v>
      </c>
      <c r="I36" s="13"/>
      <c r="J36" s="33"/>
    </row>
    <row r="37" spans="1:10" s="14" customFormat="1" ht="16.5">
      <c r="A37" s="32">
        <v>903</v>
      </c>
      <c r="B37" s="13"/>
      <c r="C37" s="13"/>
      <c r="D37" s="13"/>
      <c r="E37" s="13"/>
      <c r="F37" s="13"/>
      <c r="G37" s="13"/>
      <c r="H37" s="35" t="e">
        <f t="shared" si="0"/>
        <v>#DIV/0!</v>
      </c>
      <c r="I37" s="13"/>
      <c r="J37" s="33"/>
    </row>
    <row r="38" spans="1:10" s="14" customFormat="1" ht="16.5">
      <c r="A38" s="32">
        <v>904</v>
      </c>
      <c r="B38" s="13"/>
      <c r="C38" s="13"/>
      <c r="D38" s="13"/>
      <c r="E38" s="13"/>
      <c r="F38" s="13"/>
      <c r="G38" s="13"/>
      <c r="H38" s="35" t="e">
        <f t="shared" si="0"/>
        <v>#DIV/0!</v>
      </c>
      <c r="I38" s="12"/>
      <c r="J38" s="33"/>
    </row>
    <row r="39" spans="1:10" s="14" customFormat="1" ht="16.5">
      <c r="A39" s="32">
        <v>905</v>
      </c>
      <c r="B39" s="13"/>
      <c r="C39" s="13"/>
      <c r="D39" s="13"/>
      <c r="E39" s="13"/>
      <c r="F39" s="13"/>
      <c r="G39" s="13"/>
      <c r="H39" s="35" t="e">
        <f t="shared" si="0"/>
        <v>#DIV/0!</v>
      </c>
      <c r="I39" s="12"/>
      <c r="J39" s="33"/>
    </row>
    <row r="40" spans="1:10" s="14" customFormat="1" ht="16.5">
      <c r="A40" s="32">
        <v>906</v>
      </c>
      <c r="B40" s="13"/>
      <c r="C40" s="13"/>
      <c r="D40" s="13"/>
      <c r="E40" s="13"/>
      <c r="F40" s="13"/>
      <c r="G40" s="13"/>
      <c r="H40" s="35" t="e">
        <f t="shared" si="0"/>
        <v>#DIV/0!</v>
      </c>
      <c r="I40" s="12"/>
      <c r="J40" s="33"/>
    </row>
    <row r="41" spans="1:10" s="14" customFormat="1" ht="16.5">
      <c r="A41" s="32">
        <v>907</v>
      </c>
      <c r="B41" s="13"/>
      <c r="C41" s="13"/>
      <c r="D41" s="13"/>
      <c r="E41" s="13"/>
      <c r="F41" s="13"/>
      <c r="G41" s="13"/>
      <c r="H41" s="35" t="e">
        <f t="shared" si="0"/>
        <v>#DIV/0!</v>
      </c>
      <c r="I41" s="12"/>
      <c r="J41" s="33"/>
    </row>
    <row r="42" spans="1:10" s="14" customFormat="1" ht="16.5">
      <c r="A42" s="32">
        <v>908</v>
      </c>
      <c r="B42" s="13"/>
      <c r="C42" s="13"/>
      <c r="D42" s="13"/>
      <c r="E42" s="13"/>
      <c r="F42" s="13"/>
      <c r="G42" s="13"/>
      <c r="H42" s="35" t="e">
        <f t="shared" si="0"/>
        <v>#DIV/0!</v>
      </c>
      <c r="I42" s="12"/>
      <c r="J42" s="33"/>
    </row>
    <row r="43" spans="1:10" s="14" customFormat="1" ht="16.5">
      <c r="A43" s="32">
        <v>909</v>
      </c>
      <c r="B43" s="13"/>
      <c r="C43" s="13"/>
      <c r="D43" s="13"/>
      <c r="E43" s="13"/>
      <c r="F43" s="13"/>
      <c r="G43" s="13"/>
      <c r="H43" s="35" t="e">
        <f t="shared" si="0"/>
        <v>#DIV/0!</v>
      </c>
      <c r="I43" s="12"/>
      <c r="J43" s="33"/>
    </row>
    <row r="44" spans="1:10" s="14" customFormat="1" ht="16.5">
      <c r="A44" s="32">
        <v>910</v>
      </c>
      <c r="B44" s="13"/>
      <c r="C44" s="13"/>
      <c r="D44" s="13"/>
      <c r="E44" s="13"/>
      <c r="F44" s="13"/>
      <c r="G44" s="13"/>
      <c r="H44" s="35" t="e">
        <f t="shared" si="0"/>
        <v>#DIV/0!</v>
      </c>
      <c r="I44" s="12"/>
      <c r="J44" s="33"/>
    </row>
    <row r="45" spans="1:10" s="14" customFormat="1" ht="16.5">
      <c r="A45" s="32">
        <v>911</v>
      </c>
      <c r="B45" s="13"/>
      <c r="C45" s="13"/>
      <c r="D45" s="13"/>
      <c r="E45" s="13"/>
      <c r="F45" s="13"/>
      <c r="G45" s="13"/>
      <c r="H45" s="35" t="e">
        <f t="shared" si="0"/>
        <v>#DIV/0!</v>
      </c>
      <c r="I45" s="12"/>
      <c r="J45" s="33"/>
    </row>
    <row r="46" spans="1:10" s="14" customFormat="1" ht="17.25" thickBot="1">
      <c r="A46" s="42">
        <v>912</v>
      </c>
      <c r="B46" s="43"/>
      <c r="C46" s="43"/>
      <c r="D46" s="43"/>
      <c r="E46" s="43"/>
      <c r="F46" s="43"/>
      <c r="G46" s="43"/>
      <c r="H46" s="44" t="e">
        <f t="shared" si="0"/>
        <v>#DIV/0!</v>
      </c>
      <c r="I46" s="45"/>
      <c r="J46" s="46" t="s">
        <v>18</v>
      </c>
    </row>
    <row r="47" spans="1:10" s="14" customFormat="1" ht="16.5">
      <c r="A47" s="20"/>
      <c r="B47" s="19"/>
      <c r="C47" s="19"/>
      <c r="D47" s="19"/>
      <c r="E47" s="19"/>
      <c r="F47" s="19"/>
      <c r="G47" s="19"/>
      <c r="H47" t="s">
        <v>17</v>
      </c>
      <c r="I47" s="19"/>
      <c r="J47" s="19"/>
    </row>
    <row r="48" spans="1:10" s="14" customFormat="1" ht="16.5">
      <c r="A48" s="20"/>
      <c r="B48" s="19"/>
      <c r="C48" s="19"/>
      <c r="D48" s="19"/>
      <c r="E48" s="19"/>
      <c r="F48" s="19"/>
      <c r="G48" s="19"/>
      <c r="H48" s="21"/>
      <c r="I48" s="19"/>
      <c r="J48" s="19"/>
    </row>
    <row r="49" spans="1:10" s="14" customFormat="1" ht="16.5">
      <c r="A49" s="1"/>
      <c r="B49" s="18"/>
      <c r="C49"/>
      <c r="D49"/>
      <c r="E49"/>
      <c r="F49"/>
      <c r="G49"/>
      <c r="H49"/>
      <c r="I49"/>
      <c r="J49"/>
    </row>
    <row r="50" spans="1:2" ht="16.5">
      <c r="A50" s="6" t="s">
        <v>9</v>
      </c>
      <c r="B50" s="6"/>
    </row>
    <row r="51" spans="1:10" ht="16.5">
      <c r="A51" s="16" t="s">
        <v>10</v>
      </c>
      <c r="B51" s="16"/>
      <c r="E51" s="16"/>
      <c r="F51" s="16"/>
      <c r="G51" s="16"/>
      <c r="H51" s="16"/>
      <c r="I51" s="16"/>
      <c r="J51" s="16"/>
    </row>
    <row r="52" spans="1:11" ht="16.5">
      <c r="A52" s="16" t="s">
        <v>11</v>
      </c>
      <c r="B52" s="16"/>
      <c r="E52" s="16"/>
      <c r="F52" s="16"/>
      <c r="G52" s="16"/>
      <c r="H52" s="16"/>
      <c r="I52" s="16"/>
      <c r="J52" s="16"/>
      <c r="K52" s="16"/>
    </row>
    <row r="53" spans="1:11" ht="16.5">
      <c r="A53" s="16" t="s">
        <v>12</v>
      </c>
      <c r="B53" s="16"/>
      <c r="E53" s="16"/>
      <c r="F53" s="16"/>
      <c r="G53" s="16"/>
      <c r="H53" s="16"/>
      <c r="I53" s="16"/>
      <c r="J53" s="16"/>
      <c r="K53" s="16"/>
    </row>
    <row r="54" spans="1:11" ht="16.5">
      <c r="A54" s="7" t="s">
        <v>13</v>
      </c>
      <c r="B54" s="7"/>
      <c r="E54" s="7"/>
      <c r="F54" s="7"/>
      <c r="G54" s="7"/>
      <c r="H54" s="7"/>
      <c r="I54" s="7"/>
      <c r="J54" s="7"/>
      <c r="K54" s="16"/>
    </row>
    <row r="55" spans="1:11" ht="16.5">
      <c r="A55" s="8"/>
      <c r="B55" s="8"/>
      <c r="E55" s="8"/>
      <c r="F55" s="8"/>
      <c r="G55" s="8"/>
      <c r="H55" s="8"/>
      <c r="I55" s="8"/>
      <c r="J55" s="8"/>
      <c r="K55" s="7"/>
    </row>
    <row r="56" spans="1:11" ht="16.5">
      <c r="A56" s="1"/>
      <c r="K56"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7"/>
  <sheetViews>
    <sheetView zoomScalePageLayoutView="0" workbookViewId="0" topLeftCell="A31">
      <selection activeCell="K35" sqref="K35"/>
    </sheetView>
  </sheetViews>
  <sheetFormatPr defaultColWidth="9.00390625" defaultRowHeight="16.5"/>
  <cols>
    <col min="1" max="1" width="6.875" style="0" customWidth="1"/>
    <col min="2" max="2" width="6.375" style="0" customWidth="1"/>
    <col min="3" max="3" width="6.25390625" style="0" customWidth="1"/>
    <col min="4" max="5" width="7.375" style="0" customWidth="1"/>
    <col min="6" max="6" width="6.50390625" style="0" customWidth="1"/>
    <col min="7" max="7" width="8.125" style="0" hidden="1" customWidth="1"/>
    <col min="8" max="8" width="6.50390625" style="0" customWidth="1"/>
    <col min="9" max="9" width="6.875" style="0" customWidth="1"/>
    <col min="10" max="10" width="6.625" style="0" customWidth="1"/>
    <col min="11" max="11" width="8.25390625" style="0" customWidth="1"/>
    <col min="12" max="12" width="6.75390625" style="0" customWidth="1"/>
  </cols>
  <sheetData>
    <row r="1" spans="1:13" ht="17.25" thickBot="1">
      <c r="A1" s="78" t="s">
        <v>100</v>
      </c>
      <c r="B1" s="81"/>
      <c r="C1" s="81"/>
      <c r="D1" s="81"/>
      <c r="E1" s="81"/>
      <c r="F1" s="81"/>
      <c r="G1" s="81"/>
      <c r="H1" s="81"/>
      <c r="I1" s="81"/>
      <c r="J1" s="81"/>
      <c r="K1" s="81"/>
      <c r="L1" s="81"/>
      <c r="M1" s="81"/>
    </row>
    <row r="2" spans="1:13" ht="16.5">
      <c r="A2" s="22"/>
      <c r="B2" s="23" t="s">
        <v>34</v>
      </c>
      <c r="C2" s="23"/>
      <c r="D2" s="23"/>
      <c r="E2" s="23"/>
      <c r="F2" s="24"/>
      <c r="G2" s="24"/>
      <c r="H2" s="24"/>
      <c r="I2" s="24"/>
      <c r="J2" s="24"/>
      <c r="K2" s="25" t="s">
        <v>14</v>
      </c>
      <c r="L2" s="24" t="s">
        <v>15</v>
      </c>
      <c r="M2" s="26" t="s">
        <v>16</v>
      </c>
    </row>
    <row r="3" spans="1:13" ht="16.5">
      <c r="A3" s="27" t="s">
        <v>6</v>
      </c>
      <c r="B3" s="47">
        <v>42059</v>
      </c>
      <c r="C3" s="47">
        <v>42060</v>
      </c>
      <c r="D3" s="47">
        <v>42061</v>
      </c>
      <c r="E3" s="47">
        <v>42065</v>
      </c>
      <c r="F3" s="47">
        <v>42066</v>
      </c>
      <c r="G3" s="47">
        <v>42067</v>
      </c>
      <c r="H3" s="47">
        <v>42067</v>
      </c>
      <c r="I3" s="47">
        <v>42068</v>
      </c>
      <c r="J3" s="47">
        <v>42069</v>
      </c>
      <c r="K3" s="5"/>
      <c r="L3" s="5"/>
      <c r="M3" s="28"/>
    </row>
    <row r="4" spans="1:13" ht="16.5">
      <c r="A4" s="27">
        <v>701</v>
      </c>
      <c r="B4" s="4"/>
      <c r="C4" s="4">
        <v>70</v>
      </c>
      <c r="D4" s="17">
        <v>60</v>
      </c>
      <c r="E4" s="4">
        <v>75</v>
      </c>
      <c r="F4" s="4">
        <v>65</v>
      </c>
      <c r="G4" s="4"/>
      <c r="H4" s="4">
        <v>85</v>
      </c>
      <c r="I4" s="4">
        <v>113</v>
      </c>
      <c r="J4" s="4">
        <v>73</v>
      </c>
      <c r="K4" s="36">
        <f aca="true" t="shared" si="0" ref="K4:K18">SUM(AVERAGE(B4:F4))</f>
        <v>67.5</v>
      </c>
      <c r="L4" s="4"/>
      <c r="M4" s="29"/>
    </row>
    <row r="5" spans="1:13" ht="16.5">
      <c r="A5" s="27">
        <v>702</v>
      </c>
      <c r="B5" s="4"/>
      <c r="C5" s="4">
        <v>65</v>
      </c>
      <c r="D5" s="4">
        <v>67</v>
      </c>
      <c r="E5" s="4">
        <v>100</v>
      </c>
      <c r="F5" s="4">
        <v>95</v>
      </c>
      <c r="G5" s="4"/>
      <c r="H5" s="4">
        <v>93</v>
      </c>
      <c r="I5" s="4">
        <v>103</v>
      </c>
      <c r="J5" s="4">
        <v>113</v>
      </c>
      <c r="K5" s="36">
        <f t="shared" si="0"/>
        <v>81.75</v>
      </c>
      <c r="L5" s="2"/>
      <c r="M5" s="29"/>
    </row>
    <row r="6" spans="1:13" ht="16.5">
      <c r="A6" s="27">
        <v>703</v>
      </c>
      <c r="B6" s="4"/>
      <c r="C6" s="4">
        <v>100</v>
      </c>
      <c r="D6" s="4">
        <v>100</v>
      </c>
      <c r="E6" s="4">
        <v>118</v>
      </c>
      <c r="F6" s="4">
        <v>113</v>
      </c>
      <c r="G6" s="4"/>
      <c r="H6" s="4">
        <v>93</v>
      </c>
      <c r="I6" s="4">
        <v>103</v>
      </c>
      <c r="J6" s="4">
        <v>113</v>
      </c>
      <c r="K6" s="36">
        <f t="shared" si="0"/>
        <v>107.75</v>
      </c>
      <c r="L6" s="2">
        <v>1</v>
      </c>
      <c r="M6" s="29"/>
    </row>
    <row r="7" spans="1:13" ht="16.5">
      <c r="A7" s="27">
        <v>704</v>
      </c>
      <c r="B7" s="4"/>
      <c r="C7" s="4">
        <v>70</v>
      </c>
      <c r="D7" s="4">
        <v>100</v>
      </c>
      <c r="E7" s="4">
        <v>80</v>
      </c>
      <c r="F7" s="4">
        <v>75</v>
      </c>
      <c r="G7" s="4"/>
      <c r="H7" s="4">
        <v>85</v>
      </c>
      <c r="I7" s="4">
        <v>93</v>
      </c>
      <c r="J7" s="4">
        <v>105</v>
      </c>
      <c r="K7" s="36">
        <f t="shared" si="0"/>
        <v>81.25</v>
      </c>
      <c r="L7" s="2"/>
      <c r="M7" s="29"/>
    </row>
    <row r="8" spans="1:13" ht="16.5">
      <c r="A8" s="27">
        <v>705</v>
      </c>
      <c r="B8" s="4"/>
      <c r="C8" s="4">
        <v>56</v>
      </c>
      <c r="D8" s="4">
        <v>95</v>
      </c>
      <c r="E8" s="4">
        <v>118</v>
      </c>
      <c r="F8" s="4">
        <v>113</v>
      </c>
      <c r="G8" s="4"/>
      <c r="H8" s="4">
        <v>95</v>
      </c>
      <c r="I8" s="4">
        <v>103</v>
      </c>
      <c r="J8" s="4">
        <v>113</v>
      </c>
      <c r="K8" s="36">
        <f t="shared" si="0"/>
        <v>95.5</v>
      </c>
      <c r="L8" s="2"/>
      <c r="M8" s="29"/>
    </row>
    <row r="9" spans="1:13" ht="16.5">
      <c r="A9" s="27">
        <v>706</v>
      </c>
      <c r="B9" s="4"/>
      <c r="C9" s="4">
        <v>70</v>
      </c>
      <c r="D9" s="4">
        <v>95</v>
      </c>
      <c r="E9" s="4">
        <v>118</v>
      </c>
      <c r="F9" s="4">
        <v>113</v>
      </c>
      <c r="G9" s="4"/>
      <c r="H9" s="4">
        <v>110</v>
      </c>
      <c r="I9" s="4">
        <v>93</v>
      </c>
      <c r="J9" s="4">
        <v>103</v>
      </c>
      <c r="K9" s="36">
        <f t="shared" si="0"/>
        <v>99</v>
      </c>
      <c r="L9" s="2"/>
      <c r="M9" s="29"/>
    </row>
    <row r="10" spans="1:13" ht="16.5">
      <c r="A10" s="27">
        <v>707</v>
      </c>
      <c r="B10" s="4"/>
      <c r="C10" s="4">
        <v>69</v>
      </c>
      <c r="D10" s="4">
        <v>88</v>
      </c>
      <c r="E10" s="4">
        <v>108</v>
      </c>
      <c r="F10" s="4">
        <v>103</v>
      </c>
      <c r="G10" s="4"/>
      <c r="H10" s="4">
        <v>103</v>
      </c>
      <c r="I10" s="4">
        <v>93</v>
      </c>
      <c r="J10" s="4">
        <v>75</v>
      </c>
      <c r="K10" s="36">
        <f t="shared" si="0"/>
        <v>92</v>
      </c>
      <c r="L10" s="2"/>
      <c r="M10" s="29"/>
    </row>
    <row r="11" spans="1:13" ht="16.5">
      <c r="A11" s="27">
        <v>708</v>
      </c>
      <c r="B11" s="4"/>
      <c r="C11" s="4">
        <v>100</v>
      </c>
      <c r="D11" s="4">
        <v>70</v>
      </c>
      <c r="E11" s="4">
        <v>88</v>
      </c>
      <c r="F11" s="4">
        <v>83</v>
      </c>
      <c r="G11" s="4"/>
      <c r="H11" s="4">
        <v>93</v>
      </c>
      <c r="I11" s="4">
        <v>103</v>
      </c>
      <c r="J11" s="4">
        <v>83</v>
      </c>
      <c r="K11" s="36">
        <f t="shared" si="0"/>
        <v>85.25</v>
      </c>
      <c r="L11" s="2"/>
      <c r="M11" s="29"/>
    </row>
    <row r="12" spans="1:13" ht="16.5">
      <c r="A12" s="27">
        <v>709</v>
      </c>
      <c r="B12" s="4"/>
      <c r="C12" s="4">
        <v>107</v>
      </c>
      <c r="D12" s="4">
        <v>90</v>
      </c>
      <c r="E12" s="4">
        <v>118</v>
      </c>
      <c r="F12" s="4">
        <v>113</v>
      </c>
      <c r="G12" s="4"/>
      <c r="H12" s="4">
        <v>113</v>
      </c>
      <c r="I12" s="4">
        <v>93</v>
      </c>
      <c r="J12" s="4">
        <v>113</v>
      </c>
      <c r="K12" s="36">
        <f t="shared" si="0"/>
        <v>107</v>
      </c>
      <c r="L12" s="2">
        <v>2</v>
      </c>
      <c r="M12" s="29"/>
    </row>
    <row r="13" spans="1:13" ht="16.5">
      <c r="A13" s="27">
        <v>710</v>
      </c>
      <c r="B13" s="4"/>
      <c r="C13" s="4">
        <v>75</v>
      </c>
      <c r="D13" s="4">
        <v>108</v>
      </c>
      <c r="E13" s="4">
        <v>118</v>
      </c>
      <c r="F13" s="4">
        <v>113</v>
      </c>
      <c r="G13" s="4"/>
      <c r="H13" s="4">
        <v>103</v>
      </c>
      <c r="I13" s="4">
        <v>83</v>
      </c>
      <c r="J13" s="4">
        <v>93</v>
      </c>
      <c r="K13" s="36">
        <f t="shared" si="0"/>
        <v>103.5</v>
      </c>
      <c r="L13" s="2"/>
      <c r="M13" s="29"/>
    </row>
    <row r="14" spans="1:13" ht="16.5">
      <c r="A14" s="27">
        <v>711</v>
      </c>
      <c r="B14" s="4"/>
      <c r="C14" s="4">
        <v>100</v>
      </c>
      <c r="D14" s="4">
        <v>90</v>
      </c>
      <c r="E14" s="4">
        <v>118</v>
      </c>
      <c r="F14" s="4">
        <v>113</v>
      </c>
      <c r="G14" s="4"/>
      <c r="H14" s="48">
        <v>103</v>
      </c>
      <c r="I14" s="4">
        <v>93</v>
      </c>
      <c r="J14" s="4">
        <v>85</v>
      </c>
      <c r="K14" s="36">
        <f t="shared" si="0"/>
        <v>105.25</v>
      </c>
      <c r="L14" s="2">
        <v>3</v>
      </c>
      <c r="M14" s="29"/>
    </row>
    <row r="15" spans="1:13" ht="16.5">
      <c r="A15" s="27">
        <v>712</v>
      </c>
      <c r="B15" s="4"/>
      <c r="C15" s="48">
        <v>60</v>
      </c>
      <c r="D15" s="48">
        <v>80</v>
      </c>
      <c r="E15" s="48">
        <v>98</v>
      </c>
      <c r="F15" s="48">
        <v>93</v>
      </c>
      <c r="G15" s="48"/>
      <c r="H15" s="49">
        <v>95</v>
      </c>
      <c r="I15" s="48">
        <v>103</v>
      </c>
      <c r="J15" s="48">
        <v>113</v>
      </c>
      <c r="K15" s="36">
        <f t="shared" si="0"/>
        <v>82.75</v>
      </c>
      <c r="L15" s="2"/>
      <c r="M15" s="29"/>
    </row>
    <row r="16" spans="1:13" ht="16.5">
      <c r="A16" s="27">
        <v>713</v>
      </c>
      <c r="B16" s="4"/>
      <c r="C16" s="49">
        <v>70</v>
      </c>
      <c r="D16" s="49">
        <v>102</v>
      </c>
      <c r="E16" s="49">
        <v>88</v>
      </c>
      <c r="F16" s="49">
        <v>83</v>
      </c>
      <c r="G16" s="49"/>
      <c r="H16" s="49">
        <v>88</v>
      </c>
      <c r="I16" s="49">
        <v>93</v>
      </c>
      <c r="J16" s="49">
        <v>105</v>
      </c>
      <c r="K16" s="36">
        <f t="shared" si="0"/>
        <v>85.75</v>
      </c>
      <c r="L16" s="2"/>
      <c r="M16" s="29"/>
    </row>
    <row r="17" spans="1:13" ht="16.5">
      <c r="A17" s="27">
        <v>714</v>
      </c>
      <c r="B17" s="4"/>
      <c r="C17" s="49">
        <v>70</v>
      </c>
      <c r="D17" s="49">
        <v>60</v>
      </c>
      <c r="E17" s="49">
        <v>118</v>
      </c>
      <c r="F17" s="49">
        <v>113</v>
      </c>
      <c r="G17" s="49"/>
      <c r="H17" s="49">
        <v>95</v>
      </c>
      <c r="I17" s="49">
        <v>113</v>
      </c>
      <c r="J17" s="49">
        <v>105</v>
      </c>
      <c r="K17" s="36">
        <f t="shared" si="0"/>
        <v>90.25</v>
      </c>
      <c r="L17" s="2"/>
      <c r="M17" s="29"/>
    </row>
    <row r="18" spans="1:13" ht="16.5">
      <c r="A18" s="27">
        <v>715</v>
      </c>
      <c r="B18" s="4"/>
      <c r="C18" s="49">
        <v>90</v>
      </c>
      <c r="D18" s="49">
        <v>100</v>
      </c>
      <c r="E18" s="49">
        <v>118</v>
      </c>
      <c r="F18" s="49">
        <v>113</v>
      </c>
      <c r="G18" s="49"/>
      <c r="H18" s="49">
        <v>95</v>
      </c>
      <c r="I18" s="49">
        <v>113</v>
      </c>
      <c r="J18" s="49">
        <v>113</v>
      </c>
      <c r="K18" s="36">
        <f t="shared" si="0"/>
        <v>105.25</v>
      </c>
      <c r="L18" s="2">
        <v>3</v>
      </c>
      <c r="M18" s="29"/>
    </row>
    <row r="19" spans="1:13" ht="16.5">
      <c r="A19" s="30">
        <v>801</v>
      </c>
      <c r="B19" s="10"/>
      <c r="C19" s="10">
        <v>105</v>
      </c>
      <c r="D19" s="10">
        <v>95</v>
      </c>
      <c r="E19" s="10">
        <v>88</v>
      </c>
      <c r="F19" s="68">
        <v>108</v>
      </c>
      <c r="G19" s="49"/>
      <c r="H19" s="74">
        <v>113</v>
      </c>
      <c r="I19" s="69">
        <v>113</v>
      </c>
      <c r="J19" s="69">
        <v>67</v>
      </c>
      <c r="K19" s="67">
        <f aca="true" t="shared" si="1" ref="K19:K49">SUM(AVERAGE(B19:F19))</f>
        <v>99</v>
      </c>
      <c r="L19" s="2"/>
      <c r="M19" s="29"/>
    </row>
    <row r="20" spans="1:13" ht="16.5">
      <c r="A20" s="30">
        <v>802</v>
      </c>
      <c r="B20" s="10"/>
      <c r="C20" s="10">
        <v>90</v>
      </c>
      <c r="D20" s="10">
        <v>108</v>
      </c>
      <c r="E20" s="10">
        <v>92</v>
      </c>
      <c r="F20" s="10">
        <v>118</v>
      </c>
      <c r="G20" s="10"/>
      <c r="H20" s="10">
        <v>118</v>
      </c>
      <c r="I20" s="10">
        <v>115</v>
      </c>
      <c r="J20" s="10">
        <v>80</v>
      </c>
      <c r="K20" s="34">
        <f t="shared" si="1"/>
        <v>102</v>
      </c>
      <c r="L20" s="9"/>
      <c r="M20" s="31"/>
    </row>
    <row r="21" spans="1:13" s="11" customFormat="1" ht="16.5">
      <c r="A21" s="30">
        <v>803</v>
      </c>
      <c r="B21" s="10"/>
      <c r="C21" s="10">
        <v>110</v>
      </c>
      <c r="D21" s="10">
        <v>93</v>
      </c>
      <c r="E21" s="10">
        <v>92</v>
      </c>
      <c r="F21" s="10">
        <v>118</v>
      </c>
      <c r="G21" s="10"/>
      <c r="H21" s="10">
        <v>118</v>
      </c>
      <c r="I21" s="10">
        <v>105</v>
      </c>
      <c r="J21" s="10">
        <v>80</v>
      </c>
      <c r="K21" s="34">
        <f t="shared" si="1"/>
        <v>103.25</v>
      </c>
      <c r="L21" s="9"/>
      <c r="M21" s="31"/>
    </row>
    <row r="22" spans="1:13" s="11" customFormat="1" ht="16.5">
      <c r="A22" s="30">
        <v>804</v>
      </c>
      <c r="B22" s="10"/>
      <c r="C22" s="10">
        <v>118</v>
      </c>
      <c r="D22" s="10">
        <v>110</v>
      </c>
      <c r="E22" s="10">
        <v>108</v>
      </c>
      <c r="F22" s="10">
        <v>113</v>
      </c>
      <c r="G22" s="10"/>
      <c r="H22" s="10">
        <v>110</v>
      </c>
      <c r="I22" s="10">
        <v>118</v>
      </c>
      <c r="J22" s="10">
        <v>72</v>
      </c>
      <c r="K22" s="34">
        <f t="shared" si="1"/>
        <v>112.25</v>
      </c>
      <c r="L22" s="9">
        <v>1</v>
      </c>
      <c r="M22" s="31"/>
    </row>
    <row r="23" spans="1:13" s="11" customFormat="1" ht="16.5">
      <c r="A23" s="30">
        <v>805</v>
      </c>
      <c r="B23" s="10"/>
      <c r="C23" s="10">
        <v>105</v>
      </c>
      <c r="D23" s="10">
        <v>95</v>
      </c>
      <c r="E23" s="10">
        <v>108</v>
      </c>
      <c r="F23" s="10">
        <v>115</v>
      </c>
      <c r="G23" s="10"/>
      <c r="H23" s="10">
        <v>110</v>
      </c>
      <c r="I23" s="10">
        <v>115</v>
      </c>
      <c r="J23" s="10">
        <v>77</v>
      </c>
      <c r="K23" s="34">
        <f t="shared" si="1"/>
        <v>105.75</v>
      </c>
      <c r="L23" s="9"/>
      <c r="M23" s="31"/>
    </row>
    <row r="24" spans="1:13" s="11" customFormat="1" ht="16.5">
      <c r="A24" s="30">
        <v>806</v>
      </c>
      <c r="B24" s="10"/>
      <c r="C24" s="10">
        <v>108</v>
      </c>
      <c r="D24" s="10">
        <v>105</v>
      </c>
      <c r="E24" s="10">
        <v>98</v>
      </c>
      <c r="F24" s="10">
        <v>118</v>
      </c>
      <c r="G24" s="10"/>
      <c r="H24" s="10">
        <v>103</v>
      </c>
      <c r="I24" s="10">
        <v>118</v>
      </c>
      <c r="J24" s="10">
        <v>65</v>
      </c>
      <c r="K24" s="34">
        <f t="shared" si="1"/>
        <v>107.25</v>
      </c>
      <c r="L24" s="9"/>
      <c r="M24" s="31"/>
    </row>
    <row r="25" spans="1:13" s="11" customFormat="1" ht="16.5">
      <c r="A25" s="30">
        <v>807</v>
      </c>
      <c r="B25" s="10"/>
      <c r="C25" s="10">
        <v>90</v>
      </c>
      <c r="D25" s="10">
        <v>93</v>
      </c>
      <c r="E25" s="10">
        <v>108</v>
      </c>
      <c r="F25" s="10">
        <v>118</v>
      </c>
      <c r="G25" s="10"/>
      <c r="H25" s="10">
        <v>113</v>
      </c>
      <c r="I25" s="10">
        <v>118</v>
      </c>
      <c r="J25" s="10">
        <v>75</v>
      </c>
      <c r="K25" s="34">
        <f t="shared" si="1"/>
        <v>102.25</v>
      </c>
      <c r="L25" s="9"/>
      <c r="M25" s="31"/>
    </row>
    <row r="26" spans="1:13" s="11" customFormat="1" ht="16.5">
      <c r="A26" s="30">
        <v>808</v>
      </c>
      <c r="B26" s="10"/>
      <c r="C26" s="10">
        <v>105</v>
      </c>
      <c r="D26" s="10">
        <v>105</v>
      </c>
      <c r="E26" s="10">
        <v>98</v>
      </c>
      <c r="F26" s="10">
        <v>118</v>
      </c>
      <c r="G26" s="10"/>
      <c r="H26" s="10">
        <v>103</v>
      </c>
      <c r="I26" s="10">
        <v>118</v>
      </c>
      <c r="J26" s="10">
        <v>80</v>
      </c>
      <c r="K26" s="34">
        <f t="shared" si="1"/>
        <v>106.5</v>
      </c>
      <c r="L26" s="9"/>
      <c r="M26" s="31"/>
    </row>
    <row r="27" spans="1:13" s="11" customFormat="1" ht="16.5">
      <c r="A27" s="30">
        <v>809</v>
      </c>
      <c r="B27" s="10"/>
      <c r="C27" s="10">
        <v>90</v>
      </c>
      <c r="D27" s="10">
        <v>105</v>
      </c>
      <c r="E27" s="10">
        <v>98</v>
      </c>
      <c r="F27" s="10">
        <v>113</v>
      </c>
      <c r="G27" s="10"/>
      <c r="H27" s="10">
        <v>118</v>
      </c>
      <c r="I27" s="10">
        <v>118</v>
      </c>
      <c r="J27" s="10">
        <v>80</v>
      </c>
      <c r="K27" s="34">
        <f t="shared" si="1"/>
        <v>101.5</v>
      </c>
      <c r="L27" s="9"/>
      <c r="M27" s="31"/>
    </row>
    <row r="28" spans="1:13" s="11" customFormat="1" ht="16.5">
      <c r="A28" s="30">
        <v>810</v>
      </c>
      <c r="B28" s="10"/>
      <c r="C28" s="10">
        <v>90</v>
      </c>
      <c r="D28" s="10">
        <v>95</v>
      </c>
      <c r="E28" s="10">
        <v>108</v>
      </c>
      <c r="F28" s="10">
        <v>118</v>
      </c>
      <c r="G28" s="10"/>
      <c r="H28" s="10">
        <v>118</v>
      </c>
      <c r="I28" s="10">
        <v>118</v>
      </c>
      <c r="J28" s="10">
        <v>80</v>
      </c>
      <c r="K28" s="34">
        <f t="shared" si="1"/>
        <v>102.75</v>
      </c>
      <c r="L28" s="9"/>
      <c r="M28" s="31"/>
    </row>
    <row r="29" spans="1:13" s="11" customFormat="1" ht="16.5">
      <c r="A29" s="30">
        <v>811</v>
      </c>
      <c r="B29" s="10"/>
      <c r="C29" s="10">
        <v>98</v>
      </c>
      <c r="D29" s="10">
        <v>105</v>
      </c>
      <c r="E29" s="10">
        <v>108</v>
      </c>
      <c r="F29" s="10">
        <v>118</v>
      </c>
      <c r="G29" s="10"/>
      <c r="H29" s="10">
        <v>113</v>
      </c>
      <c r="I29" s="10">
        <v>110</v>
      </c>
      <c r="J29" s="10">
        <v>62</v>
      </c>
      <c r="K29" s="34">
        <f t="shared" si="1"/>
        <v>107.25</v>
      </c>
      <c r="L29" s="9"/>
      <c r="M29" s="31"/>
    </row>
    <row r="30" spans="1:13" s="11" customFormat="1" ht="16.5">
      <c r="A30" s="30">
        <v>812</v>
      </c>
      <c r="B30" s="10"/>
      <c r="C30" s="10">
        <v>98</v>
      </c>
      <c r="D30" s="10">
        <v>108</v>
      </c>
      <c r="E30" s="10">
        <v>98</v>
      </c>
      <c r="F30" s="10">
        <v>108</v>
      </c>
      <c r="G30" s="10"/>
      <c r="H30" s="10">
        <v>113</v>
      </c>
      <c r="I30" s="10">
        <v>105</v>
      </c>
      <c r="J30" s="10">
        <v>60</v>
      </c>
      <c r="K30" s="34">
        <f t="shared" si="1"/>
        <v>103</v>
      </c>
      <c r="L30" s="9"/>
      <c r="M30" s="31"/>
    </row>
    <row r="31" spans="1:13" s="11" customFormat="1" ht="16.5">
      <c r="A31" s="30">
        <v>813</v>
      </c>
      <c r="B31" s="10"/>
      <c r="C31" s="10">
        <v>113</v>
      </c>
      <c r="D31" s="10">
        <v>95</v>
      </c>
      <c r="E31" s="10">
        <v>88</v>
      </c>
      <c r="F31" s="10">
        <v>118</v>
      </c>
      <c r="G31" s="10"/>
      <c r="H31" s="10">
        <v>113</v>
      </c>
      <c r="I31" s="10">
        <v>113</v>
      </c>
      <c r="J31" s="10">
        <v>80</v>
      </c>
      <c r="K31" s="34">
        <f t="shared" si="1"/>
        <v>103.5</v>
      </c>
      <c r="L31" s="9"/>
      <c r="M31" s="31"/>
    </row>
    <row r="32" spans="1:13" s="11" customFormat="1" ht="16.5">
      <c r="A32" s="30">
        <v>814</v>
      </c>
      <c r="B32" s="10"/>
      <c r="C32" s="10">
        <v>95</v>
      </c>
      <c r="D32" s="10">
        <v>110</v>
      </c>
      <c r="E32" s="10">
        <v>108</v>
      </c>
      <c r="F32" s="10">
        <v>118</v>
      </c>
      <c r="G32" s="10"/>
      <c r="H32" s="10">
        <v>118</v>
      </c>
      <c r="I32" s="10">
        <v>118</v>
      </c>
      <c r="J32" s="10">
        <v>80</v>
      </c>
      <c r="K32" s="34">
        <f t="shared" si="1"/>
        <v>107.75</v>
      </c>
      <c r="L32" s="9">
        <v>3</v>
      </c>
      <c r="M32" s="31"/>
    </row>
    <row r="33" spans="1:15" s="11" customFormat="1" ht="16.5">
      <c r="A33" s="30">
        <v>815</v>
      </c>
      <c r="B33" s="10"/>
      <c r="C33" s="10">
        <v>113</v>
      </c>
      <c r="D33" s="10">
        <v>113</v>
      </c>
      <c r="E33" s="10">
        <v>98</v>
      </c>
      <c r="F33" s="10">
        <v>98</v>
      </c>
      <c r="G33" s="10"/>
      <c r="H33" s="10">
        <v>118</v>
      </c>
      <c r="I33" s="10">
        <v>103</v>
      </c>
      <c r="J33" s="10">
        <v>72</v>
      </c>
      <c r="K33" s="34">
        <f t="shared" si="1"/>
        <v>105.5</v>
      </c>
      <c r="L33" s="9"/>
      <c r="M33" s="31"/>
      <c r="O33" s="58" t="s">
        <v>75</v>
      </c>
    </row>
    <row r="34" spans="1:13" s="11" customFormat="1" ht="16.5">
      <c r="A34" s="30">
        <v>816</v>
      </c>
      <c r="B34" s="10"/>
      <c r="C34" s="10">
        <v>113</v>
      </c>
      <c r="D34" s="10">
        <v>113</v>
      </c>
      <c r="E34" s="10">
        <v>98</v>
      </c>
      <c r="F34" s="10">
        <v>113</v>
      </c>
      <c r="G34" s="10"/>
      <c r="H34" s="10">
        <v>118</v>
      </c>
      <c r="I34" s="10">
        <v>118</v>
      </c>
      <c r="J34" s="10">
        <v>80</v>
      </c>
      <c r="K34" s="34">
        <f t="shared" si="1"/>
        <v>109.25</v>
      </c>
      <c r="L34" s="9">
        <v>2</v>
      </c>
      <c r="M34" s="31"/>
    </row>
    <row r="35" spans="1:13" s="11" customFormat="1" ht="16.5">
      <c r="A35" s="32">
        <v>901</v>
      </c>
      <c r="B35" s="13"/>
      <c r="C35" s="13">
        <v>113</v>
      </c>
      <c r="D35" s="13"/>
      <c r="E35" s="13">
        <v>110</v>
      </c>
      <c r="F35" s="13">
        <v>110</v>
      </c>
      <c r="G35" s="13"/>
      <c r="H35" s="75">
        <v>85</v>
      </c>
      <c r="I35" s="13">
        <v>95</v>
      </c>
      <c r="J35" s="13">
        <v>85</v>
      </c>
      <c r="K35" s="66">
        <f t="shared" si="1"/>
        <v>111</v>
      </c>
      <c r="L35" s="12">
        <v>1</v>
      </c>
      <c r="M35" s="31"/>
    </row>
    <row r="36" spans="1:13" s="11" customFormat="1" ht="16.5">
      <c r="A36" s="32">
        <v>902</v>
      </c>
      <c r="B36" s="13"/>
      <c r="C36" s="13">
        <v>103</v>
      </c>
      <c r="D36" s="13"/>
      <c r="E36" s="13">
        <v>110</v>
      </c>
      <c r="F36" s="13">
        <v>90</v>
      </c>
      <c r="G36" s="13"/>
      <c r="H36" s="13">
        <v>85</v>
      </c>
      <c r="I36" s="13">
        <v>95</v>
      </c>
      <c r="J36" s="13">
        <v>95</v>
      </c>
      <c r="K36" s="66">
        <f t="shared" si="1"/>
        <v>101</v>
      </c>
      <c r="L36" s="12"/>
      <c r="M36" s="33"/>
    </row>
    <row r="37" spans="1:13" s="14" customFormat="1" ht="16.5">
      <c r="A37" s="32">
        <v>903</v>
      </c>
      <c r="B37" s="13"/>
      <c r="C37" s="13">
        <v>93</v>
      </c>
      <c r="D37" s="13"/>
      <c r="E37" s="13">
        <v>100</v>
      </c>
      <c r="F37" s="13">
        <v>80</v>
      </c>
      <c r="G37" s="13"/>
      <c r="H37" s="13">
        <v>83</v>
      </c>
      <c r="I37" s="13">
        <v>55</v>
      </c>
      <c r="J37" s="13">
        <v>93</v>
      </c>
      <c r="K37" s="35">
        <f t="shared" si="1"/>
        <v>91</v>
      </c>
      <c r="L37" s="13"/>
      <c r="M37" s="33"/>
    </row>
    <row r="38" spans="1:13" s="14" customFormat="1" ht="16.5">
      <c r="A38" s="32">
        <v>904</v>
      </c>
      <c r="B38" s="13"/>
      <c r="C38" s="13">
        <v>80</v>
      </c>
      <c r="D38" s="13"/>
      <c r="E38" s="13">
        <v>90</v>
      </c>
      <c r="F38" s="13">
        <v>110</v>
      </c>
      <c r="G38" s="13"/>
      <c r="H38" s="13">
        <v>85</v>
      </c>
      <c r="I38" s="13">
        <v>73</v>
      </c>
      <c r="J38" s="13">
        <v>83</v>
      </c>
      <c r="K38" s="35">
        <f t="shared" si="1"/>
        <v>93.33333333333333</v>
      </c>
      <c r="L38" s="12"/>
      <c r="M38" s="33"/>
    </row>
    <row r="39" spans="1:13" s="14" customFormat="1" ht="16.5">
      <c r="A39" s="32">
        <v>905</v>
      </c>
      <c r="B39" s="13"/>
      <c r="C39" s="13">
        <v>110</v>
      </c>
      <c r="D39" s="13"/>
      <c r="E39" s="13">
        <v>110</v>
      </c>
      <c r="F39" s="13">
        <v>90</v>
      </c>
      <c r="G39" s="13"/>
      <c r="H39" s="13">
        <v>85</v>
      </c>
      <c r="I39" s="13">
        <v>105</v>
      </c>
      <c r="J39" s="13">
        <v>55</v>
      </c>
      <c r="K39" s="35">
        <f t="shared" si="1"/>
        <v>103.33333333333333</v>
      </c>
      <c r="L39" s="12"/>
      <c r="M39" s="33"/>
    </row>
    <row r="40" spans="1:13" s="14" customFormat="1" ht="16.5">
      <c r="A40" s="32">
        <v>906</v>
      </c>
      <c r="B40" s="13"/>
      <c r="C40" s="13">
        <v>110</v>
      </c>
      <c r="D40" s="13"/>
      <c r="E40" s="13">
        <v>110</v>
      </c>
      <c r="F40" s="13">
        <v>80</v>
      </c>
      <c r="G40" s="13"/>
      <c r="H40" s="13">
        <v>75</v>
      </c>
      <c r="I40" s="13">
        <v>95</v>
      </c>
      <c r="J40" s="13">
        <v>85</v>
      </c>
      <c r="K40" s="35">
        <f t="shared" si="1"/>
        <v>100</v>
      </c>
      <c r="L40" s="12"/>
      <c r="M40" s="33"/>
    </row>
    <row r="41" spans="1:16" s="14" customFormat="1" ht="16.5">
      <c r="A41" s="32">
        <v>907</v>
      </c>
      <c r="B41" s="13"/>
      <c r="C41" s="13">
        <v>83</v>
      </c>
      <c r="D41" s="13"/>
      <c r="E41" s="13">
        <v>110</v>
      </c>
      <c r="F41" s="13">
        <v>90</v>
      </c>
      <c r="G41" s="13"/>
      <c r="H41" s="13">
        <v>85</v>
      </c>
      <c r="I41" s="13">
        <v>63</v>
      </c>
      <c r="J41" s="13">
        <v>103</v>
      </c>
      <c r="K41" s="35">
        <f t="shared" si="1"/>
        <v>94.33333333333333</v>
      </c>
      <c r="L41" s="12"/>
      <c r="M41" s="33"/>
      <c r="P41" s="14" t="s">
        <v>99</v>
      </c>
    </row>
    <row r="42" spans="1:13" s="14" customFormat="1" ht="16.5">
      <c r="A42" s="32">
        <v>908</v>
      </c>
      <c r="B42" s="13"/>
      <c r="C42" s="13">
        <v>103</v>
      </c>
      <c r="D42" s="13"/>
      <c r="E42" s="13">
        <v>106</v>
      </c>
      <c r="F42" s="13">
        <v>100</v>
      </c>
      <c r="G42" s="13"/>
      <c r="H42" s="13">
        <v>85</v>
      </c>
      <c r="I42" s="13">
        <v>93</v>
      </c>
      <c r="J42" s="13">
        <v>95</v>
      </c>
      <c r="K42" s="35">
        <f t="shared" si="1"/>
        <v>103</v>
      </c>
      <c r="L42" s="12"/>
      <c r="M42" s="33"/>
    </row>
    <row r="43" spans="1:13" s="14" customFormat="1" ht="16.5">
      <c r="A43" s="32">
        <v>909</v>
      </c>
      <c r="B43" s="13"/>
      <c r="C43" s="13">
        <v>93</v>
      </c>
      <c r="D43" s="13"/>
      <c r="E43" s="13">
        <v>110</v>
      </c>
      <c r="F43" s="13">
        <v>90</v>
      </c>
      <c r="G43" s="13"/>
      <c r="H43" s="13">
        <v>90</v>
      </c>
      <c r="I43" s="13">
        <v>75</v>
      </c>
      <c r="J43" s="13">
        <v>95</v>
      </c>
      <c r="K43" s="35">
        <f t="shared" si="1"/>
        <v>97.66666666666667</v>
      </c>
      <c r="L43" s="12"/>
      <c r="M43" s="33"/>
    </row>
    <row r="44" spans="1:13" s="14" customFormat="1" ht="16.5">
      <c r="A44" s="32">
        <v>910</v>
      </c>
      <c r="B44" s="13"/>
      <c r="C44" s="13">
        <v>53</v>
      </c>
      <c r="D44" s="13"/>
      <c r="E44" s="13">
        <v>110</v>
      </c>
      <c r="F44" s="13">
        <v>100</v>
      </c>
      <c r="G44" s="13"/>
      <c r="H44" s="13">
        <v>103</v>
      </c>
      <c r="I44" s="13">
        <v>95</v>
      </c>
      <c r="J44" s="13">
        <v>108</v>
      </c>
      <c r="K44" s="35">
        <f t="shared" si="1"/>
        <v>87.66666666666667</v>
      </c>
      <c r="L44" s="12"/>
      <c r="M44" s="33"/>
    </row>
    <row r="45" spans="1:13" s="14" customFormat="1" ht="16.5">
      <c r="A45" s="32">
        <v>911</v>
      </c>
      <c r="B45" s="13"/>
      <c r="C45" s="13">
        <v>113</v>
      </c>
      <c r="D45" s="13"/>
      <c r="E45" s="13">
        <v>100</v>
      </c>
      <c r="F45" s="13">
        <v>100</v>
      </c>
      <c r="G45" s="13"/>
      <c r="H45" s="13">
        <v>95</v>
      </c>
      <c r="I45" s="13">
        <v>85</v>
      </c>
      <c r="J45" s="13">
        <v>95</v>
      </c>
      <c r="K45" s="35">
        <f t="shared" si="1"/>
        <v>104.33333333333333</v>
      </c>
      <c r="L45" s="12">
        <v>3</v>
      </c>
      <c r="M45" s="33"/>
    </row>
    <row r="46" spans="1:13" s="14" customFormat="1" ht="16.5">
      <c r="A46" s="32">
        <v>912</v>
      </c>
      <c r="B46" s="13"/>
      <c r="C46" s="13">
        <v>50</v>
      </c>
      <c r="D46" s="13"/>
      <c r="E46" s="13">
        <v>110</v>
      </c>
      <c r="F46" s="13">
        <v>90</v>
      </c>
      <c r="G46" s="13"/>
      <c r="H46" s="13">
        <v>65</v>
      </c>
      <c r="I46" s="13">
        <v>65</v>
      </c>
      <c r="J46" s="13">
        <v>95</v>
      </c>
      <c r="K46" s="35">
        <f t="shared" si="1"/>
        <v>83.33333333333333</v>
      </c>
      <c r="L46" s="12"/>
      <c r="M46" s="61" t="s">
        <v>18</v>
      </c>
    </row>
    <row r="47" spans="1:13" s="14" customFormat="1" ht="16.5">
      <c r="A47" s="32">
        <v>913</v>
      </c>
      <c r="B47" s="13"/>
      <c r="C47" s="13">
        <v>100</v>
      </c>
      <c r="D47" s="13"/>
      <c r="E47" s="13">
        <v>110</v>
      </c>
      <c r="F47" s="13">
        <v>100</v>
      </c>
      <c r="G47" s="13"/>
      <c r="H47" s="13">
        <v>60</v>
      </c>
      <c r="I47" s="13">
        <v>85</v>
      </c>
      <c r="J47" s="13">
        <v>75</v>
      </c>
      <c r="K47" s="35">
        <f t="shared" si="1"/>
        <v>103.33333333333333</v>
      </c>
      <c r="L47" s="12"/>
      <c r="M47" s="61"/>
    </row>
    <row r="48" spans="1:13" s="14" customFormat="1" ht="16.5">
      <c r="A48" s="32">
        <v>914</v>
      </c>
      <c r="B48" s="13"/>
      <c r="C48" s="13">
        <v>50</v>
      </c>
      <c r="D48" s="13"/>
      <c r="E48" s="13">
        <v>105</v>
      </c>
      <c r="F48" s="13">
        <v>100</v>
      </c>
      <c r="G48" s="13"/>
      <c r="H48" s="13">
        <v>103</v>
      </c>
      <c r="I48" s="13">
        <v>103</v>
      </c>
      <c r="J48" s="13">
        <v>103</v>
      </c>
      <c r="K48" s="35">
        <f t="shared" si="1"/>
        <v>85</v>
      </c>
      <c r="L48" s="12"/>
      <c r="M48" s="61"/>
    </row>
    <row r="49" spans="1:13" s="14" customFormat="1" ht="17.25" thickBot="1">
      <c r="A49" s="42">
        <v>915</v>
      </c>
      <c r="B49" s="43"/>
      <c r="C49" s="43">
        <v>110</v>
      </c>
      <c r="D49" s="43"/>
      <c r="E49" s="43">
        <v>110</v>
      </c>
      <c r="F49" s="43">
        <v>110</v>
      </c>
      <c r="G49" s="43"/>
      <c r="H49" s="43">
        <v>95</v>
      </c>
      <c r="I49" s="43">
        <v>95</v>
      </c>
      <c r="J49" s="43">
        <v>105</v>
      </c>
      <c r="K49" s="44">
        <f t="shared" si="1"/>
        <v>110</v>
      </c>
      <c r="L49" s="45">
        <v>2</v>
      </c>
      <c r="M49" s="46"/>
    </row>
    <row r="50" spans="1:13" s="14" customFormat="1" ht="16.5">
      <c r="A50" s="20"/>
      <c r="B50" s="19"/>
      <c r="C50" s="19"/>
      <c r="D50" s="19"/>
      <c r="E50" s="19"/>
      <c r="F50" s="19"/>
      <c r="G50" s="19"/>
      <c r="H50" s="19"/>
      <c r="I50" s="19"/>
      <c r="J50" s="19"/>
      <c r="K50" t="s">
        <v>17</v>
      </c>
      <c r="L50" s="19"/>
      <c r="M50" s="19"/>
    </row>
    <row r="51" spans="1:2" ht="16.5">
      <c r="A51" s="6" t="s">
        <v>9</v>
      </c>
      <c r="B51" s="6"/>
    </row>
    <row r="52" spans="1:13" ht="16.5">
      <c r="A52" s="16" t="s">
        <v>10</v>
      </c>
      <c r="B52" s="16"/>
      <c r="E52" s="16"/>
      <c r="F52" s="16"/>
      <c r="G52" s="16"/>
      <c r="H52" s="16"/>
      <c r="I52" s="16"/>
      <c r="J52" s="16"/>
      <c r="K52" s="16"/>
      <c r="L52" s="16"/>
      <c r="M52" s="16"/>
    </row>
    <row r="53" spans="1:14" ht="16.5">
      <c r="A53" s="16" t="s">
        <v>11</v>
      </c>
      <c r="B53" s="16"/>
      <c r="E53" s="16"/>
      <c r="F53" s="16"/>
      <c r="G53" s="16"/>
      <c r="H53" s="16"/>
      <c r="I53" s="16"/>
      <c r="J53" s="16"/>
      <c r="K53" s="16"/>
      <c r="L53" s="16"/>
      <c r="M53" s="16"/>
      <c r="N53" s="16"/>
    </row>
    <row r="54" spans="1:14" ht="16.5">
      <c r="A54" s="16" t="s">
        <v>12</v>
      </c>
      <c r="B54" s="16"/>
      <c r="E54" s="16"/>
      <c r="F54" s="16"/>
      <c r="G54" s="16"/>
      <c r="H54" s="16"/>
      <c r="I54" s="16"/>
      <c r="J54" s="16"/>
      <c r="K54" s="16"/>
      <c r="L54" s="16"/>
      <c r="M54" s="16"/>
      <c r="N54" s="16"/>
    </row>
    <row r="55" spans="1:14" ht="16.5">
      <c r="A55" s="7" t="s">
        <v>13</v>
      </c>
      <c r="B55" s="7"/>
      <c r="E55" s="7"/>
      <c r="F55" s="7"/>
      <c r="G55" s="7"/>
      <c r="H55" s="7"/>
      <c r="I55" s="7"/>
      <c r="J55" s="7"/>
      <c r="K55" s="7"/>
      <c r="L55" s="7"/>
      <c r="M55" s="7"/>
      <c r="N55" s="16"/>
    </row>
    <row r="56" spans="1:14" ht="16.5">
      <c r="A56" s="8"/>
      <c r="B56" s="8"/>
      <c r="E56" s="8"/>
      <c r="F56" s="8"/>
      <c r="G56" s="8"/>
      <c r="H56" s="8"/>
      <c r="I56" s="8"/>
      <c r="J56" s="8"/>
      <c r="K56" s="8"/>
      <c r="L56" s="8"/>
      <c r="M56" s="8"/>
      <c r="N56" s="7"/>
    </row>
    <row r="57" spans="1:14" ht="16.5">
      <c r="A57" s="1"/>
      <c r="N57" s="8"/>
    </row>
  </sheetData>
  <sheetProtection/>
  <mergeCells count="1">
    <mergeCell ref="A1:M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57"/>
  <sheetViews>
    <sheetView zoomScalePageLayoutView="0" workbookViewId="0" topLeftCell="A28">
      <selection activeCell="A1" sqref="A1:J50"/>
    </sheetView>
  </sheetViews>
  <sheetFormatPr defaultColWidth="9.00390625" defaultRowHeight="16.5"/>
  <cols>
    <col min="6" max="6" width="8.125" style="0" customWidth="1"/>
    <col min="7" max="7" width="8.125" style="0" hidden="1" customWidth="1"/>
    <col min="8" max="8" width="12.375" style="0" customWidth="1"/>
    <col min="9" max="9" width="6.75390625" style="0" customWidth="1"/>
  </cols>
  <sheetData>
    <row r="1" spans="1:10" ht="17.25" thickBot="1">
      <c r="A1" s="82" t="s">
        <v>101</v>
      </c>
      <c r="B1" s="82"/>
      <c r="C1" s="82"/>
      <c r="D1" s="82"/>
      <c r="E1" s="82"/>
      <c r="F1" s="82"/>
      <c r="G1" s="82"/>
      <c r="H1" s="82"/>
      <c r="I1" s="82"/>
      <c r="J1" s="82"/>
    </row>
    <row r="2" spans="1:10" ht="16.5">
      <c r="A2" s="22"/>
      <c r="B2" s="23" t="s">
        <v>34</v>
      </c>
      <c r="C2" s="23"/>
      <c r="D2" s="23"/>
      <c r="E2" s="23"/>
      <c r="F2" s="24"/>
      <c r="G2" s="24"/>
      <c r="H2" s="25" t="s">
        <v>14</v>
      </c>
      <c r="I2" s="24" t="s">
        <v>15</v>
      </c>
      <c r="J2" s="26" t="s">
        <v>16</v>
      </c>
    </row>
    <row r="3" spans="1:10" ht="16.5">
      <c r="A3" s="27" t="s">
        <v>6</v>
      </c>
      <c r="B3" s="47">
        <v>42072</v>
      </c>
      <c r="C3" s="47">
        <v>42073</v>
      </c>
      <c r="D3" s="47">
        <v>42074</v>
      </c>
      <c r="E3" s="47">
        <v>42075</v>
      </c>
      <c r="F3" s="47">
        <v>42076</v>
      </c>
      <c r="G3" s="47">
        <v>42077</v>
      </c>
      <c r="H3" s="5"/>
      <c r="I3" s="5"/>
      <c r="J3" s="28"/>
    </row>
    <row r="4" spans="1:10" ht="16.5">
      <c r="A4" s="27">
        <v>701</v>
      </c>
      <c r="B4" s="4">
        <v>63</v>
      </c>
      <c r="C4" s="4">
        <v>98</v>
      </c>
      <c r="D4" s="17">
        <v>92</v>
      </c>
      <c r="E4" s="4">
        <v>72</v>
      </c>
      <c r="F4" s="4">
        <v>92</v>
      </c>
      <c r="G4" s="4"/>
      <c r="H4" s="36">
        <f aca="true" t="shared" si="0" ref="H4:H49">SUM(AVERAGE(B4:F4))</f>
        <v>83.4</v>
      </c>
      <c r="I4" s="4"/>
      <c r="J4" s="29"/>
    </row>
    <row r="5" spans="1:10" ht="16.5">
      <c r="A5" s="27">
        <v>702</v>
      </c>
      <c r="B5" s="4">
        <v>77</v>
      </c>
      <c r="C5" s="4">
        <v>67</v>
      </c>
      <c r="D5" s="4">
        <v>103</v>
      </c>
      <c r="E5" s="4">
        <v>110</v>
      </c>
      <c r="F5" s="4">
        <v>97</v>
      </c>
      <c r="G5" s="4"/>
      <c r="H5" s="36">
        <f t="shared" si="0"/>
        <v>90.8</v>
      </c>
      <c r="I5" s="2"/>
      <c r="J5" s="29"/>
    </row>
    <row r="6" spans="1:10" ht="16.5">
      <c r="A6" s="27">
        <v>703</v>
      </c>
      <c r="B6" s="4">
        <v>107</v>
      </c>
      <c r="C6" s="4">
        <v>113</v>
      </c>
      <c r="D6" s="4">
        <v>103</v>
      </c>
      <c r="E6" s="4">
        <v>107</v>
      </c>
      <c r="F6" s="4">
        <v>113</v>
      </c>
      <c r="G6" s="4"/>
      <c r="H6" s="36">
        <f t="shared" si="0"/>
        <v>108.6</v>
      </c>
      <c r="I6" s="2"/>
      <c r="J6" s="29"/>
    </row>
    <row r="7" spans="1:10" ht="16.5">
      <c r="A7" s="27">
        <v>704</v>
      </c>
      <c r="B7" s="4">
        <v>107</v>
      </c>
      <c r="C7" s="4">
        <v>103</v>
      </c>
      <c r="D7" s="4">
        <v>108</v>
      </c>
      <c r="E7" s="4">
        <v>107</v>
      </c>
      <c r="F7" s="4">
        <v>108</v>
      </c>
      <c r="G7" s="4"/>
      <c r="H7" s="36">
        <f t="shared" si="0"/>
        <v>106.6</v>
      </c>
      <c r="I7" s="2"/>
      <c r="J7" s="29"/>
    </row>
    <row r="8" spans="1:10" ht="16.5">
      <c r="A8" s="27">
        <v>705</v>
      </c>
      <c r="B8" s="4">
        <v>113</v>
      </c>
      <c r="C8" s="4">
        <v>97</v>
      </c>
      <c r="D8" s="4">
        <v>113</v>
      </c>
      <c r="E8" s="4">
        <v>113</v>
      </c>
      <c r="F8" s="4">
        <v>77</v>
      </c>
      <c r="G8" s="4"/>
      <c r="H8" s="36">
        <f t="shared" si="0"/>
        <v>102.6</v>
      </c>
      <c r="I8" s="2"/>
      <c r="J8" s="29"/>
    </row>
    <row r="9" spans="1:10" ht="16.5">
      <c r="A9" s="27">
        <v>706</v>
      </c>
      <c r="B9" s="4">
        <v>113</v>
      </c>
      <c r="C9" s="4">
        <v>113</v>
      </c>
      <c r="D9" s="4">
        <v>113</v>
      </c>
      <c r="E9" s="4">
        <v>81</v>
      </c>
      <c r="F9" s="4">
        <v>92</v>
      </c>
      <c r="G9" s="4"/>
      <c r="H9" s="36">
        <f t="shared" si="0"/>
        <v>102.4</v>
      </c>
      <c r="I9" s="2"/>
      <c r="J9" s="29"/>
    </row>
    <row r="10" spans="1:10" ht="16.5">
      <c r="A10" s="27">
        <v>707</v>
      </c>
      <c r="B10" s="4">
        <v>113</v>
      </c>
      <c r="C10" s="4">
        <v>113</v>
      </c>
      <c r="D10" s="4">
        <v>113</v>
      </c>
      <c r="E10" s="4">
        <v>113</v>
      </c>
      <c r="F10" s="4">
        <v>103</v>
      </c>
      <c r="G10" s="4"/>
      <c r="H10" s="36">
        <f t="shared" si="0"/>
        <v>111</v>
      </c>
      <c r="I10" s="2"/>
      <c r="J10" s="29"/>
    </row>
    <row r="11" spans="1:10" ht="16.5">
      <c r="A11" s="27">
        <v>708</v>
      </c>
      <c r="B11" s="4">
        <v>103</v>
      </c>
      <c r="C11" s="4">
        <v>103</v>
      </c>
      <c r="D11" s="4">
        <v>93</v>
      </c>
      <c r="E11" s="4">
        <v>98</v>
      </c>
      <c r="F11" s="4">
        <v>98</v>
      </c>
      <c r="G11" s="4"/>
      <c r="H11" s="36">
        <f t="shared" si="0"/>
        <v>99</v>
      </c>
      <c r="I11" s="2"/>
      <c r="J11" s="29"/>
    </row>
    <row r="12" spans="1:10" ht="16.5">
      <c r="A12" s="27">
        <v>709</v>
      </c>
      <c r="B12" s="4">
        <v>113</v>
      </c>
      <c r="C12" s="4">
        <v>113</v>
      </c>
      <c r="D12" s="4">
        <v>113</v>
      </c>
      <c r="E12" s="4">
        <v>113</v>
      </c>
      <c r="F12" s="4">
        <v>113</v>
      </c>
      <c r="G12" s="4"/>
      <c r="H12" s="36">
        <f t="shared" si="0"/>
        <v>113</v>
      </c>
      <c r="I12" s="2">
        <v>1</v>
      </c>
      <c r="J12" s="29"/>
    </row>
    <row r="13" spans="1:10" ht="16.5">
      <c r="A13" s="27">
        <v>710</v>
      </c>
      <c r="B13" s="4">
        <v>113</v>
      </c>
      <c r="C13" s="4">
        <v>113</v>
      </c>
      <c r="D13" s="4">
        <v>113</v>
      </c>
      <c r="E13" s="4">
        <v>87</v>
      </c>
      <c r="F13" s="4">
        <v>113</v>
      </c>
      <c r="G13" s="4"/>
      <c r="H13" s="36">
        <f t="shared" si="0"/>
        <v>107.8</v>
      </c>
      <c r="I13" s="2"/>
      <c r="J13" s="29"/>
    </row>
    <row r="14" spans="1:10" ht="16.5">
      <c r="A14" s="27">
        <v>711</v>
      </c>
      <c r="B14" s="4">
        <v>113</v>
      </c>
      <c r="C14" s="4">
        <v>113</v>
      </c>
      <c r="D14" s="4">
        <v>113</v>
      </c>
      <c r="E14" s="4">
        <v>103</v>
      </c>
      <c r="F14" s="4">
        <v>108</v>
      </c>
      <c r="G14" s="4"/>
      <c r="H14" s="36">
        <f t="shared" si="0"/>
        <v>110</v>
      </c>
      <c r="I14" s="2"/>
      <c r="J14" s="29"/>
    </row>
    <row r="15" spans="1:10" ht="16.5">
      <c r="A15" s="27">
        <v>712</v>
      </c>
      <c r="B15" s="4">
        <v>108</v>
      </c>
      <c r="C15" s="48">
        <v>110</v>
      </c>
      <c r="D15" s="48">
        <v>108</v>
      </c>
      <c r="E15" s="48">
        <v>113</v>
      </c>
      <c r="F15" s="48">
        <v>113</v>
      </c>
      <c r="G15" s="48"/>
      <c r="H15" s="36">
        <f t="shared" si="0"/>
        <v>110.4</v>
      </c>
      <c r="I15" s="2"/>
      <c r="J15" s="29"/>
    </row>
    <row r="16" spans="1:10" ht="16.5">
      <c r="A16" s="27">
        <v>713</v>
      </c>
      <c r="B16" s="4">
        <v>113</v>
      </c>
      <c r="C16" s="49">
        <v>113</v>
      </c>
      <c r="D16" s="49">
        <v>113</v>
      </c>
      <c r="E16" s="49">
        <v>113</v>
      </c>
      <c r="F16" s="49">
        <v>113</v>
      </c>
      <c r="G16" s="49"/>
      <c r="H16" s="36">
        <f t="shared" si="0"/>
        <v>113</v>
      </c>
      <c r="I16" s="2">
        <v>1</v>
      </c>
      <c r="J16" s="29"/>
    </row>
    <row r="17" spans="1:10" ht="16.5">
      <c r="A17" s="27">
        <v>714</v>
      </c>
      <c r="B17" s="4">
        <v>108</v>
      </c>
      <c r="C17" s="49">
        <v>113</v>
      </c>
      <c r="D17" s="49">
        <v>113</v>
      </c>
      <c r="E17" s="49">
        <v>113</v>
      </c>
      <c r="F17" s="49">
        <v>113</v>
      </c>
      <c r="G17" s="49"/>
      <c r="H17" s="36">
        <f t="shared" si="0"/>
        <v>112</v>
      </c>
      <c r="I17" s="2"/>
      <c r="J17" s="29"/>
    </row>
    <row r="18" spans="1:10" ht="16.5">
      <c r="A18" s="27">
        <v>715</v>
      </c>
      <c r="B18" s="4">
        <v>113</v>
      </c>
      <c r="C18" s="49">
        <v>113</v>
      </c>
      <c r="D18" s="49">
        <v>113</v>
      </c>
      <c r="E18" s="49">
        <v>113</v>
      </c>
      <c r="F18" s="49">
        <v>113</v>
      </c>
      <c r="G18" s="49"/>
      <c r="H18" s="36">
        <f t="shared" si="0"/>
        <v>113</v>
      </c>
      <c r="I18" s="2">
        <v>1</v>
      </c>
      <c r="J18" s="29"/>
    </row>
    <row r="19" spans="1:10" ht="16.5">
      <c r="A19" s="30">
        <v>801</v>
      </c>
      <c r="B19" s="69">
        <v>104</v>
      </c>
      <c r="C19" s="69">
        <v>102</v>
      </c>
      <c r="D19" s="10">
        <v>101</v>
      </c>
      <c r="E19" s="10">
        <v>104</v>
      </c>
      <c r="F19" s="68">
        <v>103</v>
      </c>
      <c r="G19" s="49"/>
      <c r="H19" s="67">
        <f t="shared" si="0"/>
        <v>102.8</v>
      </c>
      <c r="I19" s="2"/>
      <c r="J19" s="29"/>
    </row>
    <row r="20" spans="1:10" ht="16.5">
      <c r="A20" s="30">
        <v>802</v>
      </c>
      <c r="B20" s="69">
        <v>104</v>
      </c>
      <c r="C20" s="69">
        <v>95</v>
      </c>
      <c r="D20" s="10">
        <v>101</v>
      </c>
      <c r="E20" s="10">
        <v>104</v>
      </c>
      <c r="F20" s="10">
        <v>110</v>
      </c>
      <c r="G20" s="10"/>
      <c r="H20" s="34">
        <f aca="true" t="shared" si="1" ref="H20:H34">SUM(AVERAGE(B20:F20))</f>
        <v>102.8</v>
      </c>
      <c r="I20" s="9"/>
      <c r="J20" s="31"/>
    </row>
    <row r="21" spans="1:10" s="11" customFormat="1" ht="16.5">
      <c r="A21" s="30">
        <v>803</v>
      </c>
      <c r="B21" s="69">
        <v>104</v>
      </c>
      <c r="C21" s="69">
        <v>96</v>
      </c>
      <c r="D21" s="10">
        <v>94</v>
      </c>
      <c r="E21" s="10">
        <v>101</v>
      </c>
      <c r="F21" s="10">
        <v>91</v>
      </c>
      <c r="G21" s="10"/>
      <c r="H21" s="34">
        <f t="shared" si="1"/>
        <v>97.2</v>
      </c>
      <c r="I21" s="9"/>
      <c r="J21" s="31"/>
    </row>
    <row r="22" spans="1:10" s="11" customFormat="1" ht="16.5">
      <c r="A22" s="30">
        <v>804</v>
      </c>
      <c r="B22" s="69">
        <v>86</v>
      </c>
      <c r="C22" s="69">
        <v>94</v>
      </c>
      <c r="D22" s="10">
        <v>86</v>
      </c>
      <c r="E22" s="10">
        <v>86</v>
      </c>
      <c r="F22" s="10">
        <v>95</v>
      </c>
      <c r="G22" s="10"/>
      <c r="H22" s="34">
        <f t="shared" si="1"/>
        <v>89.4</v>
      </c>
      <c r="I22" s="9"/>
      <c r="J22" s="31"/>
    </row>
    <row r="23" spans="1:10" s="11" customFormat="1" ht="16.5">
      <c r="A23" s="30">
        <v>805</v>
      </c>
      <c r="B23" s="69">
        <v>102</v>
      </c>
      <c r="C23" s="69">
        <v>103</v>
      </c>
      <c r="D23" s="10">
        <v>104</v>
      </c>
      <c r="E23" s="10">
        <v>105</v>
      </c>
      <c r="F23" s="10">
        <v>104</v>
      </c>
      <c r="G23" s="10"/>
      <c r="H23" s="34">
        <f t="shared" si="1"/>
        <v>103.6</v>
      </c>
      <c r="I23" s="9">
        <v>2</v>
      </c>
      <c r="J23" s="31"/>
    </row>
    <row r="24" spans="1:10" s="11" customFormat="1" ht="16.5">
      <c r="A24" s="30">
        <v>806</v>
      </c>
      <c r="B24" s="69">
        <v>88</v>
      </c>
      <c r="C24" s="69">
        <v>102</v>
      </c>
      <c r="D24" s="10">
        <v>107</v>
      </c>
      <c r="E24" s="10">
        <v>107</v>
      </c>
      <c r="F24" s="10">
        <v>104</v>
      </c>
      <c r="G24" s="10"/>
      <c r="H24" s="34">
        <f t="shared" si="1"/>
        <v>101.6</v>
      </c>
      <c r="I24" s="9"/>
      <c r="J24" s="31"/>
    </row>
    <row r="25" spans="1:10" s="11" customFormat="1" ht="16.5">
      <c r="A25" s="30">
        <v>807</v>
      </c>
      <c r="B25" s="69">
        <v>101</v>
      </c>
      <c r="C25" s="69">
        <v>102</v>
      </c>
      <c r="D25" s="10">
        <v>98</v>
      </c>
      <c r="E25" s="10">
        <v>97</v>
      </c>
      <c r="F25" s="10">
        <v>101</v>
      </c>
      <c r="G25" s="10"/>
      <c r="H25" s="34">
        <f t="shared" si="1"/>
        <v>99.8</v>
      </c>
      <c r="I25" s="9"/>
      <c r="J25" s="31"/>
    </row>
    <row r="26" spans="1:10" s="11" customFormat="1" ht="16.5">
      <c r="A26" s="30">
        <v>808</v>
      </c>
      <c r="B26" s="69">
        <v>104</v>
      </c>
      <c r="C26" s="69">
        <v>98</v>
      </c>
      <c r="D26" s="10">
        <v>102</v>
      </c>
      <c r="E26" s="10">
        <v>96</v>
      </c>
      <c r="F26" s="10">
        <v>110</v>
      </c>
      <c r="G26" s="10"/>
      <c r="H26" s="34">
        <f t="shared" si="1"/>
        <v>102</v>
      </c>
      <c r="I26" s="9"/>
      <c r="J26" s="31"/>
    </row>
    <row r="27" spans="1:10" s="11" customFormat="1" ht="16.5">
      <c r="A27" s="30">
        <v>809</v>
      </c>
      <c r="B27" s="69">
        <v>98</v>
      </c>
      <c r="C27" s="69">
        <v>91</v>
      </c>
      <c r="D27" s="10">
        <v>105</v>
      </c>
      <c r="E27" s="10">
        <v>95</v>
      </c>
      <c r="F27" s="10">
        <v>94</v>
      </c>
      <c r="G27" s="10"/>
      <c r="H27" s="34">
        <f t="shared" si="1"/>
        <v>96.6</v>
      </c>
      <c r="I27" s="9"/>
      <c r="J27" s="31"/>
    </row>
    <row r="28" spans="1:10" s="11" customFormat="1" ht="16.5">
      <c r="A28" s="30">
        <v>810</v>
      </c>
      <c r="B28" s="69">
        <v>95</v>
      </c>
      <c r="C28" s="69">
        <v>90</v>
      </c>
      <c r="D28" s="10">
        <v>100</v>
      </c>
      <c r="E28" s="10">
        <v>91</v>
      </c>
      <c r="F28" s="10">
        <v>92</v>
      </c>
      <c r="G28" s="10"/>
      <c r="H28" s="34">
        <f t="shared" si="1"/>
        <v>93.6</v>
      </c>
      <c r="I28" s="9"/>
      <c r="J28" s="31"/>
    </row>
    <row r="29" spans="1:10" s="11" customFormat="1" ht="16.5">
      <c r="A29" s="30">
        <v>811</v>
      </c>
      <c r="B29" s="69">
        <v>104</v>
      </c>
      <c r="C29" s="69">
        <v>102</v>
      </c>
      <c r="D29" s="10">
        <v>104</v>
      </c>
      <c r="E29" s="10">
        <v>89</v>
      </c>
      <c r="F29" s="10">
        <v>105</v>
      </c>
      <c r="G29" s="10"/>
      <c r="H29" s="34">
        <f t="shared" si="1"/>
        <v>100.8</v>
      </c>
      <c r="I29" s="9"/>
      <c r="J29" s="31"/>
    </row>
    <row r="30" spans="1:10" s="11" customFormat="1" ht="16.5">
      <c r="A30" s="30">
        <v>812</v>
      </c>
      <c r="B30" s="69">
        <v>102</v>
      </c>
      <c r="C30" s="69">
        <v>103</v>
      </c>
      <c r="D30" s="10">
        <v>107</v>
      </c>
      <c r="E30" s="10">
        <v>104</v>
      </c>
      <c r="F30" s="10">
        <v>106</v>
      </c>
      <c r="G30" s="10"/>
      <c r="H30" s="34">
        <f t="shared" si="1"/>
        <v>104.4</v>
      </c>
      <c r="I30" s="9">
        <v>1</v>
      </c>
      <c r="J30" s="31"/>
    </row>
    <row r="31" spans="1:10" s="11" customFormat="1" ht="16.5">
      <c r="A31" s="30">
        <v>813</v>
      </c>
      <c r="B31" s="69">
        <v>101</v>
      </c>
      <c r="C31" s="69">
        <v>104</v>
      </c>
      <c r="D31" s="10">
        <v>104</v>
      </c>
      <c r="E31" s="10">
        <v>103</v>
      </c>
      <c r="F31" s="10">
        <v>105</v>
      </c>
      <c r="G31" s="10"/>
      <c r="H31" s="34">
        <f t="shared" si="1"/>
        <v>103.4</v>
      </c>
      <c r="I31" s="9">
        <v>3</v>
      </c>
      <c r="J31" s="31"/>
    </row>
    <row r="32" spans="1:10" s="11" customFormat="1" ht="16.5">
      <c r="A32" s="30">
        <v>814</v>
      </c>
      <c r="B32" s="69">
        <v>97</v>
      </c>
      <c r="C32" s="69">
        <v>104</v>
      </c>
      <c r="D32" s="10">
        <v>87</v>
      </c>
      <c r="E32" s="10">
        <v>104</v>
      </c>
      <c r="F32" s="10">
        <v>106</v>
      </c>
      <c r="G32" s="10"/>
      <c r="H32" s="34">
        <f t="shared" si="1"/>
        <v>99.6</v>
      </c>
      <c r="I32" s="9"/>
      <c r="J32" s="31"/>
    </row>
    <row r="33" spans="1:12" s="11" customFormat="1" ht="16.5">
      <c r="A33" s="30">
        <v>815</v>
      </c>
      <c r="B33" s="69">
        <v>100</v>
      </c>
      <c r="C33" s="69">
        <v>103</v>
      </c>
      <c r="D33" s="10">
        <v>104</v>
      </c>
      <c r="E33" s="10">
        <v>104</v>
      </c>
      <c r="F33" s="10">
        <v>105</v>
      </c>
      <c r="G33" s="10"/>
      <c r="H33" s="34">
        <f t="shared" si="1"/>
        <v>103.2</v>
      </c>
      <c r="I33" s="9"/>
      <c r="J33" s="31"/>
      <c r="L33" s="58" t="s">
        <v>75</v>
      </c>
    </row>
    <row r="34" spans="1:10" s="11" customFormat="1" ht="16.5">
      <c r="A34" s="30">
        <v>816</v>
      </c>
      <c r="B34" s="69">
        <v>99</v>
      </c>
      <c r="C34" s="69">
        <v>103</v>
      </c>
      <c r="D34" s="10">
        <v>104</v>
      </c>
      <c r="E34" s="10">
        <v>104</v>
      </c>
      <c r="F34" s="10">
        <v>103</v>
      </c>
      <c r="G34" s="10"/>
      <c r="H34" s="34">
        <f t="shared" si="1"/>
        <v>102.6</v>
      </c>
      <c r="I34" s="9"/>
      <c r="J34" s="31"/>
    </row>
    <row r="35" spans="1:10" s="11" customFormat="1" ht="16.5">
      <c r="A35" s="32">
        <v>901</v>
      </c>
      <c r="B35" s="13">
        <v>87</v>
      </c>
      <c r="C35" s="13">
        <v>67</v>
      </c>
      <c r="D35" s="13">
        <v>87</v>
      </c>
      <c r="E35" s="13">
        <v>87</v>
      </c>
      <c r="F35" s="13">
        <v>87</v>
      </c>
      <c r="G35" s="13"/>
      <c r="H35" s="66">
        <f t="shared" si="0"/>
        <v>83</v>
      </c>
      <c r="I35" s="12"/>
      <c r="J35" s="31"/>
    </row>
    <row r="36" spans="1:10" s="11" customFormat="1" ht="16.5">
      <c r="A36" s="32">
        <v>902</v>
      </c>
      <c r="B36" s="13">
        <v>67</v>
      </c>
      <c r="C36" s="13">
        <v>67</v>
      </c>
      <c r="D36" s="13">
        <v>77</v>
      </c>
      <c r="E36" s="13">
        <v>87</v>
      </c>
      <c r="F36" s="13">
        <v>97</v>
      </c>
      <c r="G36" s="13"/>
      <c r="H36" s="66">
        <f t="shared" si="0"/>
        <v>79</v>
      </c>
      <c r="I36" s="12"/>
      <c r="J36" s="33"/>
    </row>
    <row r="37" spans="1:10" s="14" customFormat="1" ht="16.5">
      <c r="A37" s="32">
        <v>903</v>
      </c>
      <c r="B37" s="13">
        <v>82</v>
      </c>
      <c r="C37" s="13">
        <v>92</v>
      </c>
      <c r="D37" s="13">
        <v>82</v>
      </c>
      <c r="E37" s="13">
        <v>82</v>
      </c>
      <c r="F37" s="13">
        <v>88</v>
      </c>
      <c r="G37" s="13"/>
      <c r="H37" s="35">
        <f t="shared" si="0"/>
        <v>85.2</v>
      </c>
      <c r="I37" s="13"/>
      <c r="J37" s="33"/>
    </row>
    <row r="38" spans="1:10" s="14" customFormat="1" ht="16.5">
      <c r="A38" s="32">
        <v>904</v>
      </c>
      <c r="B38" s="13">
        <v>77</v>
      </c>
      <c r="C38" s="13">
        <v>77</v>
      </c>
      <c r="D38" s="13">
        <v>87</v>
      </c>
      <c r="E38" s="13">
        <v>77</v>
      </c>
      <c r="F38" s="13">
        <v>97</v>
      </c>
      <c r="G38" s="13"/>
      <c r="H38" s="35">
        <f t="shared" si="0"/>
        <v>83</v>
      </c>
      <c r="I38" s="12"/>
      <c r="J38" s="33"/>
    </row>
    <row r="39" spans="1:10" s="14" customFormat="1" ht="16.5">
      <c r="A39" s="32">
        <v>905</v>
      </c>
      <c r="B39" s="13">
        <v>88</v>
      </c>
      <c r="C39" s="13">
        <v>82</v>
      </c>
      <c r="D39" s="13">
        <v>72</v>
      </c>
      <c r="E39" s="13">
        <v>92</v>
      </c>
      <c r="F39" s="13">
        <v>92</v>
      </c>
      <c r="G39" s="13"/>
      <c r="H39" s="35">
        <f t="shared" si="0"/>
        <v>85.2</v>
      </c>
      <c r="I39" s="12"/>
      <c r="J39" s="33"/>
    </row>
    <row r="40" spans="1:10" s="14" customFormat="1" ht="16.5">
      <c r="A40" s="32">
        <v>906</v>
      </c>
      <c r="B40" s="13">
        <v>77</v>
      </c>
      <c r="C40" s="13">
        <v>97</v>
      </c>
      <c r="D40" s="13">
        <v>72</v>
      </c>
      <c r="E40" s="13">
        <v>77</v>
      </c>
      <c r="F40" s="13">
        <v>73</v>
      </c>
      <c r="G40" s="13"/>
      <c r="H40" s="35">
        <f t="shared" si="0"/>
        <v>79.2</v>
      </c>
      <c r="I40" s="12"/>
      <c r="J40" s="33"/>
    </row>
    <row r="41" spans="1:13" s="14" customFormat="1" ht="16.5">
      <c r="A41" s="32">
        <v>907</v>
      </c>
      <c r="B41" s="13">
        <v>72</v>
      </c>
      <c r="C41" s="13">
        <v>92</v>
      </c>
      <c r="D41" s="13">
        <v>72</v>
      </c>
      <c r="E41" s="13">
        <v>92</v>
      </c>
      <c r="F41" s="13">
        <v>88</v>
      </c>
      <c r="G41" s="13"/>
      <c r="H41" s="35">
        <f t="shared" si="0"/>
        <v>83.2</v>
      </c>
      <c r="I41" s="12"/>
      <c r="J41" s="33"/>
      <c r="M41" s="14" t="s">
        <v>18</v>
      </c>
    </row>
    <row r="42" spans="1:10" s="14" customFormat="1" ht="16.5">
      <c r="A42" s="32">
        <v>908</v>
      </c>
      <c r="B42" s="13">
        <v>103</v>
      </c>
      <c r="C42" s="13">
        <v>103</v>
      </c>
      <c r="D42" s="13">
        <v>103</v>
      </c>
      <c r="E42" s="13">
        <v>97</v>
      </c>
      <c r="F42" s="13">
        <v>97</v>
      </c>
      <c r="G42" s="13"/>
      <c r="H42" s="35">
        <f t="shared" si="0"/>
        <v>100.6</v>
      </c>
      <c r="I42" s="12">
        <v>2</v>
      </c>
      <c r="J42" s="33"/>
    </row>
    <row r="43" spans="1:10" s="14" customFormat="1" ht="16.5">
      <c r="A43" s="32">
        <v>909</v>
      </c>
      <c r="B43" s="13">
        <v>98</v>
      </c>
      <c r="C43" s="13">
        <v>92</v>
      </c>
      <c r="D43" s="13">
        <v>92</v>
      </c>
      <c r="E43" s="13">
        <v>92</v>
      </c>
      <c r="F43" s="13">
        <v>82</v>
      </c>
      <c r="G43" s="13"/>
      <c r="H43" s="35">
        <f t="shared" si="0"/>
        <v>91.2</v>
      </c>
      <c r="I43" s="12"/>
      <c r="J43" s="33"/>
    </row>
    <row r="44" spans="1:10" s="14" customFormat="1" ht="16.5">
      <c r="A44" s="32">
        <v>910</v>
      </c>
      <c r="B44" s="13">
        <v>77</v>
      </c>
      <c r="C44" s="13">
        <v>77</v>
      </c>
      <c r="D44" s="13">
        <v>77</v>
      </c>
      <c r="E44" s="13">
        <v>77</v>
      </c>
      <c r="F44" s="13">
        <v>83</v>
      </c>
      <c r="G44" s="13"/>
      <c r="H44" s="35">
        <f t="shared" si="0"/>
        <v>78.2</v>
      </c>
      <c r="I44" s="12"/>
      <c r="J44" s="33"/>
    </row>
    <row r="45" spans="1:10" s="14" customFormat="1" ht="16.5">
      <c r="A45" s="32">
        <v>911</v>
      </c>
      <c r="B45" s="13">
        <v>77</v>
      </c>
      <c r="C45" s="13">
        <v>83</v>
      </c>
      <c r="D45" s="13">
        <v>87</v>
      </c>
      <c r="E45" s="13">
        <v>83</v>
      </c>
      <c r="F45" s="13">
        <v>87</v>
      </c>
      <c r="G45" s="13"/>
      <c r="H45" s="35">
        <f t="shared" si="0"/>
        <v>83.4</v>
      </c>
      <c r="I45" s="12"/>
      <c r="J45" s="33"/>
    </row>
    <row r="46" spans="1:10" s="14" customFormat="1" ht="16.5">
      <c r="A46" s="32">
        <v>912</v>
      </c>
      <c r="B46" s="13">
        <v>103</v>
      </c>
      <c r="C46" s="13">
        <v>87</v>
      </c>
      <c r="D46" s="13">
        <v>107</v>
      </c>
      <c r="E46" s="13">
        <v>97</v>
      </c>
      <c r="F46" s="13">
        <v>93</v>
      </c>
      <c r="G46" s="13"/>
      <c r="H46" s="35">
        <f t="shared" si="0"/>
        <v>97.4</v>
      </c>
      <c r="I46" s="12">
        <v>3</v>
      </c>
      <c r="J46" s="61" t="s">
        <v>18</v>
      </c>
    </row>
    <row r="47" spans="1:10" s="14" customFormat="1" ht="16.5">
      <c r="A47" s="32">
        <v>913</v>
      </c>
      <c r="B47" s="13">
        <v>102</v>
      </c>
      <c r="C47" s="13">
        <v>102</v>
      </c>
      <c r="D47" s="13">
        <v>108</v>
      </c>
      <c r="E47" s="13">
        <v>102</v>
      </c>
      <c r="F47" s="13">
        <v>100</v>
      </c>
      <c r="G47" s="13"/>
      <c r="H47" s="35">
        <f t="shared" si="0"/>
        <v>102.8</v>
      </c>
      <c r="I47" s="12">
        <v>1</v>
      </c>
      <c r="J47" s="61"/>
    </row>
    <row r="48" spans="1:10" s="14" customFormat="1" ht="16.5">
      <c r="A48" s="32">
        <v>914</v>
      </c>
      <c r="B48" s="13">
        <v>77</v>
      </c>
      <c r="C48" s="13">
        <v>67</v>
      </c>
      <c r="D48" s="13">
        <v>67</v>
      </c>
      <c r="E48" s="13">
        <v>87</v>
      </c>
      <c r="F48" s="13">
        <v>87</v>
      </c>
      <c r="G48" s="13"/>
      <c r="H48" s="35">
        <f t="shared" si="0"/>
        <v>77</v>
      </c>
      <c r="I48" s="12"/>
      <c r="J48" s="61"/>
    </row>
    <row r="49" spans="1:10" s="14" customFormat="1" ht="17.25" thickBot="1">
      <c r="A49" s="42">
        <v>915</v>
      </c>
      <c r="B49" s="43">
        <v>93</v>
      </c>
      <c r="C49" s="43">
        <v>87</v>
      </c>
      <c r="D49" s="43">
        <v>103</v>
      </c>
      <c r="E49" s="43">
        <v>67</v>
      </c>
      <c r="F49" s="43">
        <v>93</v>
      </c>
      <c r="G49" s="43"/>
      <c r="H49" s="44">
        <f t="shared" si="0"/>
        <v>88.6</v>
      </c>
      <c r="I49" s="45"/>
      <c r="J49" s="46"/>
    </row>
    <row r="50" spans="1:10" s="14" customFormat="1" ht="16.5">
      <c r="A50" s="20"/>
      <c r="B50" s="19"/>
      <c r="C50" s="19"/>
      <c r="D50" s="19"/>
      <c r="E50" s="19"/>
      <c r="F50" s="19"/>
      <c r="G50" s="19"/>
      <c r="H50" t="s">
        <v>17</v>
      </c>
      <c r="I50" s="19"/>
      <c r="J50" s="19"/>
    </row>
    <row r="51" spans="1:2" ht="16.5">
      <c r="A51" s="6" t="s">
        <v>9</v>
      </c>
      <c r="B51" s="6"/>
    </row>
    <row r="52" spans="1:10" ht="16.5">
      <c r="A52" s="16" t="s">
        <v>10</v>
      </c>
      <c r="B52" s="16"/>
      <c r="E52" s="16"/>
      <c r="F52" s="16"/>
      <c r="G52" s="16"/>
      <c r="H52" s="16"/>
      <c r="I52" s="16"/>
      <c r="J52" s="16"/>
    </row>
    <row r="53" spans="1:11" ht="16.5">
      <c r="A53" s="16" t="s">
        <v>11</v>
      </c>
      <c r="B53" s="16"/>
      <c r="E53" s="16"/>
      <c r="F53" s="16"/>
      <c r="G53" s="16"/>
      <c r="H53" s="16"/>
      <c r="I53" s="16"/>
      <c r="J53" s="16"/>
      <c r="K53" s="16"/>
    </row>
    <row r="54" spans="1:11" ht="16.5">
      <c r="A54" s="16" t="s">
        <v>12</v>
      </c>
      <c r="B54" s="16"/>
      <c r="E54" s="16"/>
      <c r="F54" s="16"/>
      <c r="G54" s="16"/>
      <c r="H54" s="16"/>
      <c r="I54" s="16"/>
      <c r="J54" s="16"/>
      <c r="K54" s="16"/>
    </row>
    <row r="55" spans="1:11" ht="16.5">
      <c r="A55" s="7" t="s">
        <v>13</v>
      </c>
      <c r="B55" s="7"/>
      <c r="E55" s="7"/>
      <c r="F55" s="7"/>
      <c r="G55" s="7"/>
      <c r="H55" s="7"/>
      <c r="I55" s="7"/>
      <c r="J55" s="7"/>
      <c r="K55" s="16"/>
    </row>
    <row r="56" spans="1:11" ht="16.5">
      <c r="A56" s="8"/>
      <c r="B56" s="8"/>
      <c r="E56" s="8"/>
      <c r="F56" s="8"/>
      <c r="G56" s="8"/>
      <c r="H56" s="8"/>
      <c r="I56" s="8"/>
      <c r="J56" s="8"/>
      <c r="K56" s="7"/>
    </row>
    <row r="57" spans="1:11" ht="16.5">
      <c r="A57" s="1"/>
      <c r="K57"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57"/>
  <sheetViews>
    <sheetView zoomScalePageLayoutView="0" workbookViewId="0" topLeftCell="A28">
      <selection activeCell="A1" sqref="A1:J50"/>
    </sheetView>
  </sheetViews>
  <sheetFormatPr defaultColWidth="9.00390625" defaultRowHeight="16.5"/>
  <cols>
    <col min="6" max="6" width="8.125" style="0" customWidth="1"/>
    <col min="7" max="7" width="8.125" style="0" hidden="1" customWidth="1"/>
    <col min="8" max="8" width="12.375" style="0" customWidth="1"/>
    <col min="9" max="9" width="6.75390625" style="0" customWidth="1"/>
  </cols>
  <sheetData>
    <row r="1" spans="1:10" ht="17.25" thickBot="1">
      <c r="A1" s="82" t="s">
        <v>102</v>
      </c>
      <c r="B1" s="82"/>
      <c r="C1" s="82"/>
      <c r="D1" s="82"/>
      <c r="E1" s="82"/>
      <c r="F1" s="82"/>
      <c r="G1" s="82"/>
      <c r="H1" s="82"/>
      <c r="I1" s="82"/>
      <c r="J1" s="82"/>
    </row>
    <row r="2" spans="1:10" ht="16.5">
      <c r="A2" s="22"/>
      <c r="B2" s="23" t="s">
        <v>34</v>
      </c>
      <c r="C2" s="23"/>
      <c r="D2" s="23"/>
      <c r="E2" s="23"/>
      <c r="F2" s="24"/>
      <c r="G2" s="24"/>
      <c r="H2" s="25" t="s">
        <v>14</v>
      </c>
      <c r="I2" s="24" t="s">
        <v>15</v>
      </c>
      <c r="J2" s="26" t="s">
        <v>16</v>
      </c>
    </row>
    <row r="3" spans="1:10" ht="16.5">
      <c r="A3" s="27" t="s">
        <v>6</v>
      </c>
      <c r="B3" s="47">
        <v>42080</v>
      </c>
      <c r="C3" s="47">
        <v>42081</v>
      </c>
      <c r="D3" s="47">
        <v>42082</v>
      </c>
      <c r="E3" s="47">
        <v>42083</v>
      </c>
      <c r="F3" s="47"/>
      <c r="G3" s="47">
        <v>42077</v>
      </c>
      <c r="H3" s="5"/>
      <c r="I3" s="5"/>
      <c r="J3" s="28"/>
    </row>
    <row r="4" spans="1:10" ht="16.5">
      <c r="A4" s="27">
        <v>701</v>
      </c>
      <c r="B4" s="4">
        <v>113</v>
      </c>
      <c r="C4" s="4">
        <v>108</v>
      </c>
      <c r="D4" s="17">
        <v>118</v>
      </c>
      <c r="E4" s="4">
        <v>118</v>
      </c>
      <c r="F4" s="4"/>
      <c r="G4" s="4"/>
      <c r="H4" s="36">
        <f aca="true" t="shared" si="0" ref="H4:H49">SUM(AVERAGE(B4:F4))</f>
        <v>114.25</v>
      </c>
      <c r="I4" s="4"/>
      <c r="J4" s="29"/>
    </row>
    <row r="5" spans="1:10" ht="16.5">
      <c r="A5" s="27">
        <v>702</v>
      </c>
      <c r="B5" s="4">
        <v>92</v>
      </c>
      <c r="C5" s="4">
        <v>92</v>
      </c>
      <c r="D5" s="4">
        <v>118</v>
      </c>
      <c r="E5" s="4">
        <v>118</v>
      </c>
      <c r="F5" s="4"/>
      <c r="G5" s="4"/>
      <c r="H5" s="36">
        <f t="shared" si="0"/>
        <v>105</v>
      </c>
      <c r="I5" s="2"/>
      <c r="J5" s="29"/>
    </row>
    <row r="6" spans="1:10" ht="16.5">
      <c r="A6" s="27">
        <v>703</v>
      </c>
      <c r="B6" s="4">
        <v>112</v>
      </c>
      <c r="C6" s="4">
        <v>92</v>
      </c>
      <c r="D6" s="4">
        <v>118</v>
      </c>
      <c r="E6" s="4">
        <v>118</v>
      </c>
      <c r="F6" s="4"/>
      <c r="G6" s="4"/>
      <c r="H6" s="36">
        <f t="shared" si="0"/>
        <v>110</v>
      </c>
      <c r="I6" s="2"/>
      <c r="J6" s="29"/>
    </row>
    <row r="7" spans="1:10" ht="16.5">
      <c r="A7" s="27">
        <v>704</v>
      </c>
      <c r="B7" s="4">
        <v>112</v>
      </c>
      <c r="C7" s="4">
        <v>92</v>
      </c>
      <c r="D7" s="4">
        <v>118</v>
      </c>
      <c r="E7" s="4">
        <v>118</v>
      </c>
      <c r="F7" s="4"/>
      <c r="G7" s="4"/>
      <c r="H7" s="36">
        <f t="shared" si="0"/>
        <v>110</v>
      </c>
      <c r="I7" s="2"/>
      <c r="J7" s="29"/>
    </row>
    <row r="8" spans="1:10" ht="16.5">
      <c r="A8" s="27">
        <v>705</v>
      </c>
      <c r="B8" s="4">
        <v>112</v>
      </c>
      <c r="C8" s="4">
        <v>108</v>
      </c>
      <c r="D8" s="4">
        <v>118</v>
      </c>
      <c r="E8" s="4">
        <v>118</v>
      </c>
      <c r="F8" s="4"/>
      <c r="G8" s="4"/>
      <c r="H8" s="36">
        <f t="shared" si="0"/>
        <v>114</v>
      </c>
      <c r="I8" s="2"/>
      <c r="J8" s="29"/>
    </row>
    <row r="9" spans="1:10" ht="16.5">
      <c r="A9" s="27">
        <v>706</v>
      </c>
      <c r="B9" s="4">
        <v>112</v>
      </c>
      <c r="C9" s="4">
        <v>118</v>
      </c>
      <c r="D9" s="4">
        <v>118</v>
      </c>
      <c r="E9" s="4">
        <v>118</v>
      </c>
      <c r="F9" s="4"/>
      <c r="G9" s="4"/>
      <c r="H9" s="36">
        <f t="shared" si="0"/>
        <v>116.5</v>
      </c>
      <c r="I9" s="2">
        <v>1</v>
      </c>
      <c r="J9" s="29"/>
    </row>
    <row r="10" spans="1:10" ht="16.5">
      <c r="A10" s="27">
        <v>707</v>
      </c>
      <c r="B10" s="4">
        <v>113</v>
      </c>
      <c r="C10" s="4">
        <v>108</v>
      </c>
      <c r="D10" s="4">
        <v>113</v>
      </c>
      <c r="E10" s="4">
        <v>102</v>
      </c>
      <c r="F10" s="4"/>
      <c r="G10" s="4"/>
      <c r="H10" s="36">
        <f t="shared" si="0"/>
        <v>109</v>
      </c>
      <c r="I10" s="2"/>
      <c r="J10" s="29"/>
    </row>
    <row r="11" spans="1:10" ht="16.5">
      <c r="A11" s="27">
        <v>708</v>
      </c>
      <c r="B11" s="4">
        <v>118</v>
      </c>
      <c r="C11" s="4">
        <v>108</v>
      </c>
      <c r="D11" s="4">
        <v>113</v>
      </c>
      <c r="E11" s="4">
        <v>102</v>
      </c>
      <c r="F11" s="4"/>
      <c r="G11" s="4"/>
      <c r="H11" s="36">
        <f t="shared" si="0"/>
        <v>110.25</v>
      </c>
      <c r="I11" s="2"/>
      <c r="J11" s="29"/>
    </row>
    <row r="12" spans="1:10" ht="16.5">
      <c r="A12" s="27">
        <v>709</v>
      </c>
      <c r="B12" s="4">
        <v>98</v>
      </c>
      <c r="C12" s="4">
        <v>108</v>
      </c>
      <c r="D12" s="4">
        <v>118</v>
      </c>
      <c r="E12" s="4">
        <v>105</v>
      </c>
      <c r="F12" s="4"/>
      <c r="G12" s="4"/>
      <c r="H12" s="36">
        <f t="shared" si="0"/>
        <v>107.25</v>
      </c>
      <c r="I12" s="2"/>
      <c r="J12" s="29"/>
    </row>
    <row r="13" spans="1:10" ht="16.5">
      <c r="A13" s="27">
        <v>710</v>
      </c>
      <c r="B13" s="4">
        <v>62</v>
      </c>
      <c r="C13" s="4">
        <v>108</v>
      </c>
      <c r="D13" s="4">
        <v>118</v>
      </c>
      <c r="E13" s="4">
        <v>105</v>
      </c>
      <c r="F13" s="4"/>
      <c r="G13" s="4"/>
      <c r="H13" s="36">
        <f t="shared" si="0"/>
        <v>98.25</v>
      </c>
      <c r="I13" s="2"/>
      <c r="J13" s="29"/>
    </row>
    <row r="14" spans="1:10" ht="16.5">
      <c r="A14" s="27">
        <v>711</v>
      </c>
      <c r="B14" s="4">
        <v>92</v>
      </c>
      <c r="C14" s="4">
        <v>108</v>
      </c>
      <c r="D14" s="4">
        <v>118</v>
      </c>
      <c r="E14" s="4">
        <v>105</v>
      </c>
      <c r="F14" s="4"/>
      <c r="G14" s="4"/>
      <c r="H14" s="36">
        <f t="shared" si="0"/>
        <v>105.75</v>
      </c>
      <c r="I14" s="2"/>
      <c r="J14" s="29"/>
    </row>
    <row r="15" spans="1:10" ht="16.5">
      <c r="A15" s="27">
        <v>712</v>
      </c>
      <c r="B15" s="4">
        <v>113</v>
      </c>
      <c r="C15" s="48">
        <v>118</v>
      </c>
      <c r="D15" s="48">
        <v>118</v>
      </c>
      <c r="E15" s="48">
        <v>105</v>
      </c>
      <c r="F15" s="48"/>
      <c r="G15" s="48"/>
      <c r="H15" s="36">
        <f t="shared" si="0"/>
        <v>113.5</v>
      </c>
      <c r="I15" s="2"/>
      <c r="J15" s="29"/>
    </row>
    <row r="16" spans="1:10" ht="16.5">
      <c r="A16" s="27">
        <v>713</v>
      </c>
      <c r="B16" s="4">
        <v>107</v>
      </c>
      <c r="C16" s="49">
        <v>118</v>
      </c>
      <c r="D16" s="49">
        <v>118</v>
      </c>
      <c r="E16" s="49">
        <v>118</v>
      </c>
      <c r="F16" s="49"/>
      <c r="G16" s="49"/>
      <c r="H16" s="36">
        <f t="shared" si="0"/>
        <v>115.25</v>
      </c>
      <c r="I16" s="2"/>
      <c r="J16" s="29"/>
    </row>
    <row r="17" spans="1:10" ht="16.5">
      <c r="A17" s="27">
        <v>714</v>
      </c>
      <c r="B17" s="4">
        <v>108</v>
      </c>
      <c r="C17" s="49">
        <v>118</v>
      </c>
      <c r="D17" s="49">
        <v>118</v>
      </c>
      <c r="E17" s="49">
        <v>118</v>
      </c>
      <c r="F17" s="49"/>
      <c r="G17" s="49"/>
      <c r="H17" s="36">
        <f t="shared" si="0"/>
        <v>115.5</v>
      </c>
      <c r="I17" s="2">
        <v>2</v>
      </c>
      <c r="J17" s="29"/>
    </row>
    <row r="18" spans="1:10" ht="16.5">
      <c r="A18" s="27">
        <v>715</v>
      </c>
      <c r="B18" s="4">
        <v>118</v>
      </c>
      <c r="C18" s="49">
        <v>108</v>
      </c>
      <c r="D18" s="49">
        <v>118</v>
      </c>
      <c r="E18" s="49">
        <v>118</v>
      </c>
      <c r="F18" s="49"/>
      <c r="G18" s="49"/>
      <c r="H18" s="36">
        <f t="shared" si="0"/>
        <v>115.5</v>
      </c>
      <c r="I18" s="2">
        <v>2</v>
      </c>
      <c r="J18" s="29"/>
    </row>
    <row r="19" spans="1:10" ht="16.5">
      <c r="A19" s="30">
        <v>801</v>
      </c>
      <c r="B19" s="69">
        <v>87</v>
      </c>
      <c r="C19" s="69">
        <v>88</v>
      </c>
      <c r="D19" s="10">
        <v>95</v>
      </c>
      <c r="E19" s="10">
        <v>91</v>
      </c>
      <c r="F19" s="68"/>
      <c r="G19" s="49"/>
      <c r="H19" s="67">
        <f t="shared" si="0"/>
        <v>90.25</v>
      </c>
      <c r="I19" s="2"/>
      <c r="J19" s="29"/>
    </row>
    <row r="20" spans="1:10" ht="16.5">
      <c r="A20" s="30">
        <v>802</v>
      </c>
      <c r="B20" s="69">
        <v>85</v>
      </c>
      <c r="C20" s="69">
        <v>88</v>
      </c>
      <c r="D20" s="10">
        <v>95</v>
      </c>
      <c r="E20" s="10">
        <v>91</v>
      </c>
      <c r="F20" s="10"/>
      <c r="G20" s="10"/>
      <c r="H20" s="34">
        <f t="shared" si="0"/>
        <v>89.75</v>
      </c>
      <c r="I20" s="9"/>
      <c r="J20" s="31"/>
    </row>
    <row r="21" spans="1:10" s="11" customFormat="1" ht="16.5">
      <c r="A21" s="30">
        <v>803</v>
      </c>
      <c r="B21" s="69">
        <v>103</v>
      </c>
      <c r="C21" s="69">
        <v>88</v>
      </c>
      <c r="D21" s="10">
        <v>91</v>
      </c>
      <c r="E21" s="10">
        <v>87</v>
      </c>
      <c r="F21" s="10"/>
      <c r="G21" s="10"/>
      <c r="H21" s="34">
        <f t="shared" si="0"/>
        <v>92.25</v>
      </c>
      <c r="I21" s="9"/>
      <c r="J21" s="31"/>
    </row>
    <row r="22" spans="1:10" s="11" customFormat="1" ht="16.5">
      <c r="A22" s="30">
        <v>804</v>
      </c>
      <c r="B22" s="69">
        <v>103</v>
      </c>
      <c r="C22" s="69">
        <v>103</v>
      </c>
      <c r="D22" s="10">
        <v>95</v>
      </c>
      <c r="E22" s="10">
        <v>100</v>
      </c>
      <c r="F22" s="10"/>
      <c r="G22" s="10"/>
      <c r="H22" s="34">
        <f t="shared" si="0"/>
        <v>100.25</v>
      </c>
      <c r="I22" s="9">
        <v>1</v>
      </c>
      <c r="J22" s="31"/>
    </row>
    <row r="23" spans="1:10" s="11" customFormat="1" ht="16.5">
      <c r="A23" s="30">
        <v>805</v>
      </c>
      <c r="B23" s="69">
        <v>95</v>
      </c>
      <c r="C23" s="69">
        <v>95</v>
      </c>
      <c r="D23" s="10">
        <v>95</v>
      </c>
      <c r="E23" s="10">
        <v>92</v>
      </c>
      <c r="F23" s="10"/>
      <c r="G23" s="10"/>
      <c r="H23" s="34">
        <f t="shared" si="0"/>
        <v>94.25</v>
      </c>
      <c r="I23" s="9"/>
      <c r="J23" s="31"/>
    </row>
    <row r="24" spans="1:10" s="11" customFormat="1" ht="16.5">
      <c r="A24" s="30">
        <v>806</v>
      </c>
      <c r="B24" s="69">
        <v>91</v>
      </c>
      <c r="C24" s="69">
        <v>92</v>
      </c>
      <c r="D24" s="10">
        <v>92</v>
      </c>
      <c r="E24" s="10">
        <v>92</v>
      </c>
      <c r="F24" s="10"/>
      <c r="G24" s="10"/>
      <c r="H24" s="34">
        <f t="shared" si="0"/>
        <v>91.75</v>
      </c>
      <c r="I24" s="9"/>
      <c r="J24" s="31"/>
    </row>
    <row r="25" spans="1:10" s="11" customFormat="1" ht="16.5">
      <c r="A25" s="30">
        <v>807</v>
      </c>
      <c r="B25" s="69">
        <v>94</v>
      </c>
      <c r="C25" s="69">
        <v>91</v>
      </c>
      <c r="D25" s="10">
        <v>96</v>
      </c>
      <c r="E25" s="10">
        <v>88</v>
      </c>
      <c r="F25" s="10"/>
      <c r="G25" s="10"/>
      <c r="H25" s="34">
        <f t="shared" si="0"/>
        <v>92.25</v>
      </c>
      <c r="I25" s="9"/>
      <c r="J25" s="31"/>
    </row>
    <row r="26" spans="1:10" s="11" customFormat="1" ht="16.5">
      <c r="A26" s="30">
        <v>808</v>
      </c>
      <c r="B26" s="69">
        <v>103</v>
      </c>
      <c r="C26" s="69">
        <v>95</v>
      </c>
      <c r="D26" s="10">
        <v>99</v>
      </c>
      <c r="E26" s="10">
        <v>92</v>
      </c>
      <c r="F26" s="10"/>
      <c r="G26" s="10"/>
      <c r="H26" s="34">
        <f t="shared" si="0"/>
        <v>97.25</v>
      </c>
      <c r="I26" s="9">
        <v>2</v>
      </c>
      <c r="J26" s="31"/>
    </row>
    <row r="27" spans="1:10" s="11" customFormat="1" ht="16.5">
      <c r="A27" s="30">
        <v>809</v>
      </c>
      <c r="B27" s="69">
        <v>93</v>
      </c>
      <c r="C27" s="69">
        <v>88</v>
      </c>
      <c r="D27" s="10">
        <v>92</v>
      </c>
      <c r="E27" s="10">
        <v>91</v>
      </c>
      <c r="F27" s="10"/>
      <c r="G27" s="10"/>
      <c r="H27" s="34">
        <f t="shared" si="0"/>
        <v>91</v>
      </c>
      <c r="I27" s="9"/>
      <c r="J27" s="31"/>
    </row>
    <row r="28" spans="1:10" s="11" customFormat="1" ht="16.5">
      <c r="A28" s="30">
        <v>810</v>
      </c>
      <c r="B28" s="69">
        <v>96</v>
      </c>
      <c r="C28" s="69">
        <v>99</v>
      </c>
      <c r="D28" s="10">
        <v>95</v>
      </c>
      <c r="E28" s="10">
        <v>99</v>
      </c>
      <c r="F28" s="10"/>
      <c r="G28" s="10"/>
      <c r="H28" s="34">
        <f t="shared" si="0"/>
        <v>97.25</v>
      </c>
      <c r="I28" s="9">
        <v>2</v>
      </c>
      <c r="J28" s="31"/>
    </row>
    <row r="29" spans="1:10" s="11" customFormat="1" ht="16.5">
      <c r="A29" s="30">
        <v>811</v>
      </c>
      <c r="B29" s="69">
        <v>93</v>
      </c>
      <c r="C29" s="69">
        <v>84</v>
      </c>
      <c r="D29" s="10">
        <v>88</v>
      </c>
      <c r="E29" s="10">
        <v>84</v>
      </c>
      <c r="F29" s="10"/>
      <c r="G29" s="10"/>
      <c r="H29" s="34">
        <f t="shared" si="0"/>
        <v>87.25</v>
      </c>
      <c r="I29" s="9"/>
      <c r="J29" s="31"/>
    </row>
    <row r="30" spans="1:10" s="11" customFormat="1" ht="16.5">
      <c r="A30" s="30">
        <v>812</v>
      </c>
      <c r="B30" s="69">
        <v>95</v>
      </c>
      <c r="C30" s="69">
        <v>86</v>
      </c>
      <c r="D30" s="10">
        <v>92</v>
      </c>
      <c r="E30" s="10">
        <v>91</v>
      </c>
      <c r="F30" s="10"/>
      <c r="G30" s="10"/>
      <c r="H30" s="34">
        <f t="shared" si="0"/>
        <v>91</v>
      </c>
      <c r="I30" s="9"/>
      <c r="J30" s="31"/>
    </row>
    <row r="31" spans="1:10" s="11" customFormat="1" ht="16.5">
      <c r="A31" s="30">
        <v>813</v>
      </c>
      <c r="B31" s="69">
        <v>93</v>
      </c>
      <c r="C31" s="69">
        <v>92</v>
      </c>
      <c r="D31" s="10">
        <v>95</v>
      </c>
      <c r="E31" s="10">
        <v>95</v>
      </c>
      <c r="F31" s="10"/>
      <c r="G31" s="10"/>
      <c r="H31" s="34">
        <f t="shared" si="0"/>
        <v>93.75</v>
      </c>
      <c r="I31" s="9"/>
      <c r="J31" s="31"/>
    </row>
    <row r="32" spans="1:10" s="11" customFormat="1" ht="16.5">
      <c r="A32" s="30">
        <v>814</v>
      </c>
      <c r="B32" s="69">
        <v>89</v>
      </c>
      <c r="C32" s="69">
        <v>92</v>
      </c>
      <c r="D32" s="10">
        <v>88</v>
      </c>
      <c r="E32" s="10">
        <v>92</v>
      </c>
      <c r="F32" s="10"/>
      <c r="G32" s="10"/>
      <c r="H32" s="34">
        <f t="shared" si="0"/>
        <v>90.25</v>
      </c>
      <c r="I32" s="9"/>
      <c r="J32" s="31"/>
    </row>
    <row r="33" spans="1:12" s="11" customFormat="1" ht="16.5">
      <c r="A33" s="30">
        <v>815</v>
      </c>
      <c r="B33" s="69">
        <v>94</v>
      </c>
      <c r="C33" s="69">
        <v>82</v>
      </c>
      <c r="D33" s="10">
        <v>84</v>
      </c>
      <c r="E33" s="10">
        <v>84</v>
      </c>
      <c r="F33" s="10"/>
      <c r="G33" s="10"/>
      <c r="H33" s="34">
        <f t="shared" si="0"/>
        <v>86</v>
      </c>
      <c r="I33" s="9"/>
      <c r="J33" s="31"/>
      <c r="L33" s="58" t="s">
        <v>75</v>
      </c>
    </row>
    <row r="34" spans="1:10" s="11" customFormat="1" ht="16.5">
      <c r="A34" s="30">
        <v>816</v>
      </c>
      <c r="B34" s="69">
        <v>96</v>
      </c>
      <c r="C34" s="69">
        <v>91</v>
      </c>
      <c r="D34" s="10">
        <v>81</v>
      </c>
      <c r="E34" s="10">
        <v>91</v>
      </c>
      <c r="F34" s="10"/>
      <c r="G34" s="10"/>
      <c r="H34" s="34">
        <f t="shared" si="0"/>
        <v>89.75</v>
      </c>
      <c r="I34" s="9"/>
      <c r="J34" s="31"/>
    </row>
    <row r="35" spans="1:10" s="11" customFormat="1" ht="16.5">
      <c r="A35" s="32">
        <v>901</v>
      </c>
      <c r="B35" s="13">
        <v>84</v>
      </c>
      <c r="C35" s="13">
        <v>76</v>
      </c>
      <c r="D35" s="13">
        <v>84</v>
      </c>
      <c r="E35" s="13">
        <v>98</v>
      </c>
      <c r="F35" s="13"/>
      <c r="G35" s="13"/>
      <c r="H35" s="66">
        <f t="shared" si="0"/>
        <v>85.5</v>
      </c>
      <c r="I35" s="12"/>
      <c r="J35" s="31"/>
    </row>
    <row r="36" spans="1:10" s="11" customFormat="1" ht="16.5">
      <c r="A36" s="32">
        <v>902</v>
      </c>
      <c r="B36" s="13">
        <v>73</v>
      </c>
      <c r="C36" s="13">
        <v>71</v>
      </c>
      <c r="D36" s="13">
        <v>59</v>
      </c>
      <c r="E36" s="13">
        <v>60</v>
      </c>
      <c r="F36" s="13"/>
      <c r="G36" s="13"/>
      <c r="H36" s="66">
        <f t="shared" si="0"/>
        <v>65.75</v>
      </c>
      <c r="I36" s="12"/>
      <c r="J36" s="33"/>
    </row>
    <row r="37" spans="1:10" s="14" customFormat="1" ht="16.5">
      <c r="A37" s="32">
        <v>903</v>
      </c>
      <c r="B37" s="13">
        <v>62</v>
      </c>
      <c r="C37" s="13">
        <v>61</v>
      </c>
      <c r="D37" s="13">
        <v>73</v>
      </c>
      <c r="E37" s="13">
        <v>76</v>
      </c>
      <c r="F37" s="13"/>
      <c r="G37" s="13"/>
      <c r="H37" s="35">
        <f t="shared" si="0"/>
        <v>68</v>
      </c>
      <c r="I37" s="13"/>
      <c r="J37" s="33"/>
    </row>
    <row r="38" spans="1:10" s="14" customFormat="1" ht="16.5">
      <c r="A38" s="32">
        <v>904</v>
      </c>
      <c r="B38" s="13">
        <v>76</v>
      </c>
      <c r="C38" s="13">
        <v>84</v>
      </c>
      <c r="D38" s="13">
        <v>101</v>
      </c>
      <c r="E38" s="13">
        <v>97</v>
      </c>
      <c r="F38" s="13"/>
      <c r="G38" s="13"/>
      <c r="H38" s="35">
        <f t="shared" si="0"/>
        <v>89.5</v>
      </c>
      <c r="I38" s="12"/>
      <c r="J38" s="33"/>
    </row>
    <row r="39" spans="1:10" s="14" customFormat="1" ht="16.5">
      <c r="A39" s="32">
        <v>905</v>
      </c>
      <c r="B39" s="13">
        <v>69</v>
      </c>
      <c r="C39" s="13">
        <v>68</v>
      </c>
      <c r="D39" s="13">
        <v>69</v>
      </c>
      <c r="E39" s="13">
        <v>56</v>
      </c>
      <c r="F39" s="13"/>
      <c r="G39" s="13"/>
      <c r="H39" s="35">
        <f t="shared" si="0"/>
        <v>65.5</v>
      </c>
      <c r="I39" s="12"/>
      <c r="J39" s="33"/>
    </row>
    <row r="40" spans="1:10" s="14" customFormat="1" ht="16.5">
      <c r="A40" s="32">
        <v>906</v>
      </c>
      <c r="B40" s="13">
        <v>82</v>
      </c>
      <c r="C40" s="13">
        <v>82</v>
      </c>
      <c r="D40" s="13">
        <v>116</v>
      </c>
      <c r="E40" s="13">
        <v>99</v>
      </c>
      <c r="F40" s="13"/>
      <c r="G40" s="13"/>
      <c r="H40" s="35">
        <f t="shared" si="0"/>
        <v>94.75</v>
      </c>
      <c r="I40" s="12">
        <v>3</v>
      </c>
      <c r="J40" s="33"/>
    </row>
    <row r="41" spans="1:13" s="14" customFormat="1" ht="16.5">
      <c r="A41" s="32">
        <v>907</v>
      </c>
      <c r="B41" s="13">
        <v>71</v>
      </c>
      <c r="C41" s="13">
        <v>77</v>
      </c>
      <c r="D41" s="13">
        <v>78</v>
      </c>
      <c r="E41" s="13">
        <v>58</v>
      </c>
      <c r="F41" s="13"/>
      <c r="G41" s="13"/>
      <c r="H41" s="35">
        <f t="shared" si="0"/>
        <v>71</v>
      </c>
      <c r="I41" s="12"/>
      <c r="J41" s="33"/>
      <c r="M41" s="14" t="s">
        <v>18</v>
      </c>
    </row>
    <row r="42" spans="1:10" s="14" customFormat="1" ht="16.5">
      <c r="A42" s="32">
        <v>908</v>
      </c>
      <c r="B42" s="13">
        <v>93</v>
      </c>
      <c r="C42" s="13">
        <v>83</v>
      </c>
      <c r="D42" s="13">
        <v>79</v>
      </c>
      <c r="E42" s="13">
        <v>58</v>
      </c>
      <c r="F42" s="13"/>
      <c r="G42" s="13"/>
      <c r="H42" s="35">
        <f t="shared" si="0"/>
        <v>78.25</v>
      </c>
      <c r="I42" s="12"/>
      <c r="J42" s="33"/>
    </row>
    <row r="43" spans="1:10" s="14" customFormat="1" ht="16.5">
      <c r="A43" s="32">
        <v>909</v>
      </c>
      <c r="B43" s="13">
        <v>86</v>
      </c>
      <c r="C43" s="13">
        <v>110</v>
      </c>
      <c r="D43" s="13">
        <v>80</v>
      </c>
      <c r="E43" s="13">
        <v>86</v>
      </c>
      <c r="F43" s="13"/>
      <c r="G43" s="13"/>
      <c r="H43" s="35">
        <f t="shared" si="0"/>
        <v>90.5</v>
      </c>
      <c r="I43" s="12"/>
      <c r="J43" s="33"/>
    </row>
    <row r="44" spans="1:10" s="14" customFormat="1" ht="16.5">
      <c r="A44" s="32">
        <v>910</v>
      </c>
      <c r="B44" s="13">
        <v>76</v>
      </c>
      <c r="C44" s="13">
        <v>51</v>
      </c>
      <c r="D44" s="13">
        <v>80</v>
      </c>
      <c r="E44" s="13">
        <v>101</v>
      </c>
      <c r="F44" s="13"/>
      <c r="G44" s="13"/>
      <c r="H44" s="35">
        <f t="shared" si="0"/>
        <v>77</v>
      </c>
      <c r="I44" s="12"/>
      <c r="J44" s="33"/>
    </row>
    <row r="45" spans="1:10" s="14" customFormat="1" ht="16.5">
      <c r="A45" s="32">
        <v>911</v>
      </c>
      <c r="B45" s="13">
        <v>101</v>
      </c>
      <c r="C45" s="13">
        <v>98</v>
      </c>
      <c r="D45" s="13">
        <v>98</v>
      </c>
      <c r="E45" s="13">
        <v>101</v>
      </c>
      <c r="F45" s="13"/>
      <c r="G45" s="13"/>
      <c r="H45" s="35">
        <f t="shared" si="0"/>
        <v>99.5</v>
      </c>
      <c r="I45" s="12">
        <v>2</v>
      </c>
      <c r="J45" s="33"/>
    </row>
    <row r="46" spans="1:10" s="14" customFormat="1" ht="16.5">
      <c r="A46" s="32">
        <v>912</v>
      </c>
      <c r="B46" s="13">
        <v>101</v>
      </c>
      <c r="C46" s="13">
        <v>107</v>
      </c>
      <c r="D46" s="13">
        <v>72</v>
      </c>
      <c r="E46" s="13">
        <v>89</v>
      </c>
      <c r="F46" s="13"/>
      <c r="G46" s="13"/>
      <c r="H46" s="35">
        <f t="shared" si="0"/>
        <v>92.25</v>
      </c>
      <c r="I46" s="12"/>
      <c r="J46" s="61" t="s">
        <v>18</v>
      </c>
    </row>
    <row r="47" spans="1:10" s="14" customFormat="1" ht="16.5">
      <c r="A47" s="32">
        <v>913</v>
      </c>
      <c r="B47" s="13">
        <v>90</v>
      </c>
      <c r="C47" s="13">
        <v>100</v>
      </c>
      <c r="D47" s="13">
        <v>75</v>
      </c>
      <c r="E47" s="13">
        <v>98</v>
      </c>
      <c r="F47" s="13"/>
      <c r="G47" s="13"/>
      <c r="H47" s="35">
        <f t="shared" si="0"/>
        <v>90.75</v>
      </c>
      <c r="I47" s="12"/>
      <c r="J47" s="61"/>
    </row>
    <row r="48" spans="1:10" s="14" customFormat="1" ht="16.5">
      <c r="A48" s="32">
        <v>914</v>
      </c>
      <c r="B48" s="13">
        <v>77</v>
      </c>
      <c r="C48" s="13">
        <v>65</v>
      </c>
      <c r="D48" s="13">
        <v>72</v>
      </c>
      <c r="E48" s="13">
        <v>73</v>
      </c>
      <c r="F48" s="13"/>
      <c r="G48" s="13"/>
      <c r="H48" s="35">
        <f t="shared" si="0"/>
        <v>71.75</v>
      </c>
      <c r="I48" s="12"/>
      <c r="J48" s="61"/>
    </row>
    <row r="49" spans="1:10" s="14" customFormat="1" ht="17.25" thickBot="1">
      <c r="A49" s="42">
        <v>915</v>
      </c>
      <c r="B49" s="43">
        <v>104</v>
      </c>
      <c r="C49" s="43">
        <v>112</v>
      </c>
      <c r="D49" s="43">
        <v>108</v>
      </c>
      <c r="E49" s="43">
        <v>111</v>
      </c>
      <c r="F49" s="43"/>
      <c r="G49" s="43"/>
      <c r="H49" s="44">
        <f t="shared" si="0"/>
        <v>108.75</v>
      </c>
      <c r="I49" s="45">
        <v>1</v>
      </c>
      <c r="J49" s="46"/>
    </row>
    <row r="50" spans="1:10" s="14" customFormat="1" ht="16.5">
      <c r="A50" s="20"/>
      <c r="B50" s="19"/>
      <c r="C50" s="19"/>
      <c r="D50" s="19"/>
      <c r="E50" s="19"/>
      <c r="F50" s="19"/>
      <c r="G50" s="19"/>
      <c r="H50" t="s">
        <v>17</v>
      </c>
      <c r="I50" s="19"/>
      <c r="J50" s="19"/>
    </row>
    <row r="51" spans="1:2" ht="16.5">
      <c r="A51" s="6" t="s">
        <v>9</v>
      </c>
      <c r="B51" s="6"/>
    </row>
    <row r="52" spans="1:10" ht="16.5">
      <c r="A52" s="16" t="s">
        <v>10</v>
      </c>
      <c r="B52" s="16"/>
      <c r="E52" s="16"/>
      <c r="F52" s="16"/>
      <c r="G52" s="16"/>
      <c r="H52" s="16"/>
      <c r="I52" s="16"/>
      <c r="J52" s="16"/>
    </row>
    <row r="53" spans="1:11" ht="16.5">
      <c r="A53" s="16" t="s">
        <v>11</v>
      </c>
      <c r="B53" s="16"/>
      <c r="E53" s="16"/>
      <c r="F53" s="16"/>
      <c r="G53" s="16"/>
      <c r="H53" s="16"/>
      <c r="I53" s="16"/>
      <c r="J53" s="16"/>
      <c r="K53" s="16"/>
    </row>
    <row r="54" spans="1:11" ht="16.5">
      <c r="A54" s="16" t="s">
        <v>12</v>
      </c>
      <c r="B54" s="16"/>
      <c r="E54" s="16"/>
      <c r="F54" s="16"/>
      <c r="G54" s="16"/>
      <c r="H54" s="16"/>
      <c r="I54" s="16"/>
      <c r="J54" s="16"/>
      <c r="K54" s="16"/>
    </row>
    <row r="55" spans="1:11" ht="16.5">
      <c r="A55" s="7" t="s">
        <v>13</v>
      </c>
      <c r="B55" s="7"/>
      <c r="E55" s="7"/>
      <c r="F55" s="7"/>
      <c r="G55" s="7"/>
      <c r="H55" s="7"/>
      <c r="I55" s="7"/>
      <c r="J55" s="7"/>
      <c r="K55" s="16"/>
    </row>
    <row r="56" spans="1:11" ht="16.5">
      <c r="A56" s="8"/>
      <c r="B56" s="8"/>
      <c r="E56" s="8"/>
      <c r="F56" s="8"/>
      <c r="G56" s="8"/>
      <c r="H56" s="8"/>
      <c r="I56" s="8"/>
      <c r="J56" s="8"/>
      <c r="K56" s="7"/>
    </row>
    <row r="57" spans="1:11" ht="16.5">
      <c r="A57" s="1"/>
      <c r="K57"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7"/>
  <sheetViews>
    <sheetView zoomScalePageLayoutView="0" workbookViewId="0" topLeftCell="A17">
      <selection activeCell="A1" sqref="A1:J50"/>
    </sheetView>
  </sheetViews>
  <sheetFormatPr defaultColWidth="9.00390625" defaultRowHeight="16.5"/>
  <cols>
    <col min="6" max="6" width="8.125" style="0" customWidth="1"/>
    <col min="7" max="7" width="8.125" style="0" hidden="1" customWidth="1"/>
    <col min="8" max="8" width="12.375" style="0" customWidth="1"/>
    <col min="9" max="9" width="6.75390625" style="0" customWidth="1"/>
  </cols>
  <sheetData>
    <row r="1" spans="1:10" ht="17.25" thickBot="1">
      <c r="A1" s="82" t="s">
        <v>103</v>
      </c>
      <c r="B1" s="82"/>
      <c r="C1" s="82"/>
      <c r="D1" s="82"/>
      <c r="E1" s="82"/>
      <c r="F1" s="82"/>
      <c r="G1" s="82"/>
      <c r="H1" s="82"/>
      <c r="I1" s="82"/>
      <c r="J1" s="82"/>
    </row>
    <row r="2" spans="1:10" ht="16.5">
      <c r="A2" s="22"/>
      <c r="B2" s="23" t="s">
        <v>34</v>
      </c>
      <c r="C2" s="23"/>
      <c r="D2" s="23"/>
      <c r="E2" s="23"/>
      <c r="F2" s="24"/>
      <c r="G2" s="24"/>
      <c r="H2" s="25" t="s">
        <v>14</v>
      </c>
      <c r="I2" s="24" t="s">
        <v>15</v>
      </c>
      <c r="J2" s="26" t="s">
        <v>16</v>
      </c>
    </row>
    <row r="3" spans="1:10" ht="16.5">
      <c r="A3" s="27" t="s">
        <v>6</v>
      </c>
      <c r="B3" s="47">
        <v>42086</v>
      </c>
      <c r="C3" s="47">
        <v>42087</v>
      </c>
      <c r="D3" s="47">
        <v>42088</v>
      </c>
      <c r="E3" s="47">
        <v>42089</v>
      </c>
      <c r="F3" s="47">
        <v>42090</v>
      </c>
      <c r="G3" s="47">
        <v>42077</v>
      </c>
      <c r="H3" s="5"/>
      <c r="I3" s="5"/>
      <c r="J3" s="28"/>
    </row>
    <row r="4" spans="1:10" ht="16.5">
      <c r="A4" s="27">
        <v>701</v>
      </c>
      <c r="B4" s="4">
        <v>77</v>
      </c>
      <c r="C4" s="4">
        <v>108</v>
      </c>
      <c r="D4" s="17">
        <v>113</v>
      </c>
      <c r="E4" s="4">
        <v>113</v>
      </c>
      <c r="F4" s="4">
        <v>113</v>
      </c>
      <c r="G4" s="4"/>
      <c r="H4" s="36">
        <f aca="true" t="shared" si="0" ref="H4:H49">SUM(AVERAGE(B4:F4))</f>
        <v>104.8</v>
      </c>
      <c r="I4" s="2">
        <v>1</v>
      </c>
      <c r="J4" s="29"/>
    </row>
    <row r="5" spans="1:10" ht="16.5">
      <c r="A5" s="27">
        <v>702</v>
      </c>
      <c r="B5" s="4">
        <v>85</v>
      </c>
      <c r="C5" s="4">
        <v>96</v>
      </c>
      <c r="D5" s="4">
        <v>73</v>
      </c>
      <c r="E5" s="4">
        <v>63</v>
      </c>
      <c r="F5" s="4">
        <v>63</v>
      </c>
      <c r="G5" s="4"/>
      <c r="H5" s="36">
        <f t="shared" si="0"/>
        <v>76</v>
      </c>
      <c r="I5" s="2"/>
      <c r="J5" s="29"/>
    </row>
    <row r="6" spans="1:10" ht="16.5">
      <c r="A6" s="27">
        <v>703</v>
      </c>
      <c r="B6" s="4">
        <v>81</v>
      </c>
      <c r="C6" s="4">
        <v>96</v>
      </c>
      <c r="D6" s="4">
        <v>63</v>
      </c>
      <c r="E6" s="4">
        <v>93</v>
      </c>
      <c r="F6" s="4">
        <v>97</v>
      </c>
      <c r="G6" s="4"/>
      <c r="H6" s="36">
        <f t="shared" si="0"/>
        <v>86</v>
      </c>
      <c r="I6" s="2"/>
      <c r="J6" s="29"/>
    </row>
    <row r="7" spans="1:10" ht="16.5">
      <c r="A7" s="27">
        <v>704</v>
      </c>
      <c r="B7" s="4">
        <v>95</v>
      </c>
      <c r="C7" s="4">
        <v>78</v>
      </c>
      <c r="D7" s="4">
        <v>68</v>
      </c>
      <c r="E7" s="4">
        <v>83</v>
      </c>
      <c r="F7" s="4">
        <v>55</v>
      </c>
      <c r="G7" s="4"/>
      <c r="H7" s="36">
        <f t="shared" si="0"/>
        <v>75.8</v>
      </c>
      <c r="I7" s="2"/>
      <c r="J7" s="29"/>
    </row>
    <row r="8" spans="1:10" ht="16.5">
      <c r="A8" s="27">
        <v>705</v>
      </c>
      <c r="B8" s="4">
        <v>65</v>
      </c>
      <c r="C8" s="4">
        <v>68</v>
      </c>
      <c r="D8" s="4">
        <v>63</v>
      </c>
      <c r="E8" s="4">
        <v>63</v>
      </c>
      <c r="F8" s="4">
        <v>60</v>
      </c>
      <c r="G8" s="4"/>
      <c r="H8" s="36">
        <f t="shared" si="0"/>
        <v>63.8</v>
      </c>
      <c r="I8" s="2"/>
      <c r="J8" s="29"/>
    </row>
    <row r="9" spans="1:10" ht="16.5">
      <c r="A9" s="27">
        <v>706</v>
      </c>
      <c r="B9" s="4">
        <v>108</v>
      </c>
      <c r="C9" s="4">
        <v>108</v>
      </c>
      <c r="D9" s="4">
        <v>68</v>
      </c>
      <c r="E9" s="4">
        <v>103</v>
      </c>
      <c r="F9" s="4">
        <v>63</v>
      </c>
      <c r="G9" s="4"/>
      <c r="H9" s="36">
        <f t="shared" si="0"/>
        <v>90</v>
      </c>
      <c r="I9" s="2"/>
      <c r="J9" s="29"/>
    </row>
    <row r="10" spans="1:10" ht="16.5">
      <c r="A10" s="27">
        <v>707</v>
      </c>
      <c r="B10" s="4">
        <v>108</v>
      </c>
      <c r="C10" s="4">
        <v>95</v>
      </c>
      <c r="D10" s="4">
        <v>84</v>
      </c>
      <c r="E10" s="4">
        <v>94</v>
      </c>
      <c r="F10" s="4">
        <v>63</v>
      </c>
      <c r="G10" s="4"/>
      <c r="H10" s="36">
        <f t="shared" si="0"/>
        <v>88.8</v>
      </c>
      <c r="I10" s="2"/>
      <c r="J10" s="29"/>
    </row>
    <row r="11" spans="1:10" ht="16.5">
      <c r="A11" s="27">
        <v>708</v>
      </c>
      <c r="B11" s="4">
        <v>108</v>
      </c>
      <c r="C11" s="4">
        <v>78</v>
      </c>
      <c r="D11" s="4">
        <v>63</v>
      </c>
      <c r="E11" s="4">
        <v>61</v>
      </c>
      <c r="F11" s="4">
        <v>63</v>
      </c>
      <c r="G11" s="4"/>
      <c r="H11" s="36">
        <f t="shared" si="0"/>
        <v>74.6</v>
      </c>
      <c r="I11" s="2"/>
      <c r="J11" s="29"/>
    </row>
    <row r="12" spans="1:10" ht="16.5">
      <c r="A12" s="27">
        <v>709</v>
      </c>
      <c r="B12" s="4">
        <v>108</v>
      </c>
      <c r="C12" s="4">
        <v>106</v>
      </c>
      <c r="D12" s="4">
        <v>103</v>
      </c>
      <c r="E12" s="4">
        <v>93</v>
      </c>
      <c r="F12" s="4">
        <v>71</v>
      </c>
      <c r="G12" s="4"/>
      <c r="H12" s="36">
        <f t="shared" si="0"/>
        <v>96.2</v>
      </c>
      <c r="I12" s="2">
        <v>2</v>
      </c>
      <c r="J12" s="29"/>
    </row>
    <row r="13" spans="1:10" ht="16.5">
      <c r="A13" s="27">
        <v>710</v>
      </c>
      <c r="B13" s="4">
        <v>68</v>
      </c>
      <c r="C13" s="4">
        <v>105</v>
      </c>
      <c r="D13" s="4">
        <v>101</v>
      </c>
      <c r="E13" s="4">
        <v>100</v>
      </c>
      <c r="F13" s="4">
        <v>90</v>
      </c>
      <c r="G13" s="4"/>
      <c r="H13" s="36">
        <f t="shared" si="0"/>
        <v>92.8</v>
      </c>
      <c r="I13" s="2"/>
      <c r="J13" s="29"/>
    </row>
    <row r="14" spans="1:10" ht="16.5">
      <c r="A14" s="27">
        <v>711</v>
      </c>
      <c r="B14" s="4">
        <v>106</v>
      </c>
      <c r="C14" s="4">
        <v>87</v>
      </c>
      <c r="D14" s="4">
        <v>83</v>
      </c>
      <c r="E14" s="4">
        <v>97</v>
      </c>
      <c r="F14" s="4">
        <v>103</v>
      </c>
      <c r="G14" s="4"/>
      <c r="H14" s="36">
        <f t="shared" si="0"/>
        <v>95.2</v>
      </c>
      <c r="I14" s="2">
        <v>3</v>
      </c>
      <c r="J14" s="29"/>
    </row>
    <row r="15" spans="1:10" ht="16.5">
      <c r="A15" s="27">
        <v>712</v>
      </c>
      <c r="B15" s="4">
        <v>90</v>
      </c>
      <c r="C15" s="48">
        <v>68</v>
      </c>
      <c r="D15" s="48">
        <v>58</v>
      </c>
      <c r="E15" s="48">
        <v>63</v>
      </c>
      <c r="F15" s="48">
        <v>50</v>
      </c>
      <c r="G15" s="48"/>
      <c r="H15" s="36">
        <f t="shared" si="0"/>
        <v>65.8</v>
      </c>
      <c r="I15" s="2"/>
      <c r="J15" s="29"/>
    </row>
    <row r="16" spans="1:10" ht="16.5">
      <c r="A16" s="27">
        <v>713</v>
      </c>
      <c r="B16" s="4">
        <v>95</v>
      </c>
      <c r="C16" s="49">
        <v>68</v>
      </c>
      <c r="D16" s="49">
        <v>100</v>
      </c>
      <c r="E16" s="49">
        <v>89</v>
      </c>
      <c r="F16" s="49">
        <v>63</v>
      </c>
      <c r="G16" s="49"/>
      <c r="H16" s="36">
        <f t="shared" si="0"/>
        <v>83</v>
      </c>
      <c r="I16" s="2"/>
      <c r="J16" s="29"/>
    </row>
    <row r="17" spans="1:10" ht="16.5">
      <c r="A17" s="27">
        <v>714</v>
      </c>
      <c r="B17" s="4">
        <v>68</v>
      </c>
      <c r="C17" s="49">
        <v>105</v>
      </c>
      <c r="D17" s="49">
        <v>103</v>
      </c>
      <c r="E17" s="49">
        <v>90</v>
      </c>
      <c r="F17" s="49">
        <v>62</v>
      </c>
      <c r="G17" s="49"/>
      <c r="H17" s="36">
        <f t="shared" si="0"/>
        <v>85.6</v>
      </c>
      <c r="I17" s="2"/>
      <c r="J17" s="29"/>
    </row>
    <row r="18" spans="1:10" ht="16.5">
      <c r="A18" s="27">
        <v>715</v>
      </c>
      <c r="B18" s="4">
        <v>70</v>
      </c>
      <c r="C18" s="49">
        <v>65</v>
      </c>
      <c r="D18" s="49">
        <v>71</v>
      </c>
      <c r="E18" s="49">
        <v>71</v>
      </c>
      <c r="F18" s="49">
        <v>80</v>
      </c>
      <c r="G18" s="49"/>
      <c r="H18" s="36">
        <f t="shared" si="0"/>
        <v>71.4</v>
      </c>
      <c r="I18" s="2"/>
      <c r="J18" s="29"/>
    </row>
    <row r="19" spans="1:10" ht="16.5">
      <c r="A19" s="30">
        <v>801</v>
      </c>
      <c r="B19" s="69">
        <v>118</v>
      </c>
      <c r="C19" s="69">
        <v>118</v>
      </c>
      <c r="D19" s="10">
        <v>108</v>
      </c>
      <c r="E19" s="10">
        <v>118</v>
      </c>
      <c r="F19" s="68">
        <v>108</v>
      </c>
      <c r="G19" s="49"/>
      <c r="H19" s="67">
        <f t="shared" si="0"/>
        <v>114</v>
      </c>
      <c r="I19" s="9">
        <v>3</v>
      </c>
      <c r="J19" s="29"/>
    </row>
    <row r="20" spans="1:10" ht="16.5">
      <c r="A20" s="30">
        <v>802</v>
      </c>
      <c r="B20" s="69">
        <v>118</v>
      </c>
      <c r="C20" s="69">
        <v>118</v>
      </c>
      <c r="D20" s="10">
        <v>118</v>
      </c>
      <c r="E20" s="10">
        <v>108</v>
      </c>
      <c r="F20" s="10">
        <v>118</v>
      </c>
      <c r="G20" s="10"/>
      <c r="H20" s="34">
        <f t="shared" si="0"/>
        <v>116</v>
      </c>
      <c r="I20" s="9">
        <v>2</v>
      </c>
      <c r="J20" s="31"/>
    </row>
    <row r="21" spans="1:10" s="11" customFormat="1" ht="16.5">
      <c r="A21" s="30">
        <v>803</v>
      </c>
      <c r="B21" s="69">
        <v>108</v>
      </c>
      <c r="C21" s="69">
        <v>118</v>
      </c>
      <c r="D21" s="10">
        <v>88</v>
      </c>
      <c r="E21" s="10">
        <v>88</v>
      </c>
      <c r="F21" s="10">
        <v>108</v>
      </c>
      <c r="G21" s="10"/>
      <c r="H21" s="34">
        <f t="shared" si="0"/>
        <v>102</v>
      </c>
      <c r="I21" s="9"/>
      <c r="J21" s="31"/>
    </row>
    <row r="22" spans="1:10" s="11" customFormat="1" ht="16.5">
      <c r="A22" s="30">
        <v>804</v>
      </c>
      <c r="B22" s="69">
        <v>118</v>
      </c>
      <c r="C22" s="69">
        <v>118</v>
      </c>
      <c r="D22" s="10">
        <v>118</v>
      </c>
      <c r="E22" s="10">
        <v>118</v>
      </c>
      <c r="F22" s="10">
        <v>118</v>
      </c>
      <c r="G22" s="10"/>
      <c r="H22" s="34">
        <f t="shared" si="0"/>
        <v>118</v>
      </c>
      <c r="I22" s="9">
        <v>1</v>
      </c>
      <c r="J22" s="31"/>
    </row>
    <row r="23" spans="1:10" s="11" customFormat="1" ht="16.5">
      <c r="A23" s="30">
        <v>805</v>
      </c>
      <c r="B23" s="69">
        <v>108</v>
      </c>
      <c r="C23" s="69">
        <v>108</v>
      </c>
      <c r="D23" s="10">
        <v>118</v>
      </c>
      <c r="E23" s="10">
        <v>88</v>
      </c>
      <c r="F23" s="10">
        <v>108</v>
      </c>
      <c r="G23" s="10"/>
      <c r="H23" s="34">
        <f t="shared" si="0"/>
        <v>106</v>
      </c>
      <c r="I23" s="9"/>
      <c r="J23" s="31"/>
    </row>
    <row r="24" spans="1:10" s="11" customFormat="1" ht="16.5">
      <c r="A24" s="30">
        <v>806</v>
      </c>
      <c r="B24" s="69">
        <v>108</v>
      </c>
      <c r="C24" s="69">
        <v>108</v>
      </c>
      <c r="D24" s="10">
        <v>78</v>
      </c>
      <c r="E24" s="10">
        <v>78</v>
      </c>
      <c r="F24" s="10">
        <v>118</v>
      </c>
      <c r="G24" s="10"/>
      <c r="H24" s="34">
        <f t="shared" si="0"/>
        <v>98</v>
      </c>
      <c r="I24" s="9"/>
      <c r="J24" s="31"/>
    </row>
    <row r="25" spans="1:10" s="11" customFormat="1" ht="16.5">
      <c r="A25" s="30">
        <v>807</v>
      </c>
      <c r="B25" s="69">
        <v>88</v>
      </c>
      <c r="C25" s="69">
        <v>85</v>
      </c>
      <c r="D25" s="10">
        <v>68</v>
      </c>
      <c r="E25" s="10">
        <v>118</v>
      </c>
      <c r="F25" s="10">
        <v>68</v>
      </c>
      <c r="G25" s="10"/>
      <c r="H25" s="34">
        <f t="shared" si="0"/>
        <v>85.4</v>
      </c>
      <c r="I25" s="9"/>
      <c r="J25" s="31"/>
    </row>
    <row r="26" spans="1:10" s="11" customFormat="1" ht="16.5">
      <c r="A26" s="30">
        <v>808</v>
      </c>
      <c r="B26" s="69">
        <v>98</v>
      </c>
      <c r="C26" s="69">
        <v>88</v>
      </c>
      <c r="D26" s="10">
        <v>86</v>
      </c>
      <c r="E26" s="10">
        <v>96</v>
      </c>
      <c r="F26" s="10">
        <v>97</v>
      </c>
      <c r="G26" s="10"/>
      <c r="H26" s="34">
        <f t="shared" si="0"/>
        <v>93</v>
      </c>
      <c r="I26" s="9"/>
      <c r="J26" s="31"/>
    </row>
    <row r="27" spans="1:10" s="11" customFormat="1" ht="16.5">
      <c r="A27" s="30">
        <v>809</v>
      </c>
      <c r="B27" s="69">
        <v>98</v>
      </c>
      <c r="C27" s="69">
        <v>98</v>
      </c>
      <c r="D27" s="10">
        <v>108</v>
      </c>
      <c r="E27" s="10">
        <v>78</v>
      </c>
      <c r="F27" s="10">
        <v>108</v>
      </c>
      <c r="G27" s="10"/>
      <c r="H27" s="34">
        <f t="shared" si="0"/>
        <v>98</v>
      </c>
      <c r="I27" s="9"/>
      <c r="J27" s="31"/>
    </row>
    <row r="28" spans="1:10" s="11" customFormat="1" ht="16.5">
      <c r="A28" s="30">
        <v>810</v>
      </c>
      <c r="B28" s="69">
        <v>118</v>
      </c>
      <c r="C28" s="69">
        <v>88</v>
      </c>
      <c r="D28" s="10">
        <v>118</v>
      </c>
      <c r="E28" s="10">
        <v>88</v>
      </c>
      <c r="F28" s="10">
        <v>88</v>
      </c>
      <c r="G28" s="10"/>
      <c r="H28" s="34">
        <f t="shared" si="0"/>
        <v>100</v>
      </c>
      <c r="I28" s="9"/>
      <c r="J28" s="31"/>
    </row>
    <row r="29" spans="1:10" s="11" customFormat="1" ht="16.5">
      <c r="A29" s="30">
        <v>811</v>
      </c>
      <c r="B29" s="69">
        <v>118</v>
      </c>
      <c r="C29" s="69">
        <v>88</v>
      </c>
      <c r="D29" s="10">
        <v>118</v>
      </c>
      <c r="E29" s="10">
        <v>108</v>
      </c>
      <c r="F29" s="10">
        <v>108</v>
      </c>
      <c r="G29" s="10"/>
      <c r="H29" s="34">
        <f t="shared" si="0"/>
        <v>108</v>
      </c>
      <c r="I29" s="9"/>
      <c r="J29" s="31"/>
    </row>
    <row r="30" spans="1:10" s="11" customFormat="1" ht="16.5">
      <c r="A30" s="30">
        <v>812</v>
      </c>
      <c r="B30" s="69">
        <v>118</v>
      </c>
      <c r="C30" s="69">
        <v>118</v>
      </c>
      <c r="D30" s="10">
        <v>108</v>
      </c>
      <c r="E30" s="10">
        <v>78</v>
      </c>
      <c r="F30" s="10">
        <v>68</v>
      </c>
      <c r="G30" s="10"/>
      <c r="H30" s="34">
        <f t="shared" si="0"/>
        <v>98</v>
      </c>
      <c r="I30" s="9"/>
      <c r="J30" s="31"/>
    </row>
    <row r="31" spans="1:10" s="11" customFormat="1" ht="16.5">
      <c r="A31" s="30">
        <v>813</v>
      </c>
      <c r="B31" s="69">
        <v>108</v>
      </c>
      <c r="C31" s="69">
        <v>88</v>
      </c>
      <c r="D31" s="10">
        <v>108</v>
      </c>
      <c r="E31" s="10">
        <v>108</v>
      </c>
      <c r="F31" s="10">
        <v>118</v>
      </c>
      <c r="G31" s="10"/>
      <c r="H31" s="34">
        <f t="shared" si="0"/>
        <v>106</v>
      </c>
      <c r="I31" s="9"/>
      <c r="J31" s="31"/>
    </row>
    <row r="32" spans="1:10" s="11" customFormat="1" ht="16.5">
      <c r="A32" s="30">
        <v>814</v>
      </c>
      <c r="B32" s="69">
        <v>118</v>
      </c>
      <c r="C32" s="69">
        <v>118</v>
      </c>
      <c r="D32" s="10">
        <v>118</v>
      </c>
      <c r="E32" s="10">
        <v>102</v>
      </c>
      <c r="F32" s="10">
        <v>108</v>
      </c>
      <c r="G32" s="10"/>
      <c r="H32" s="34">
        <f t="shared" si="0"/>
        <v>112.8</v>
      </c>
      <c r="I32" s="9"/>
      <c r="J32" s="31"/>
    </row>
    <row r="33" spans="1:12" s="11" customFormat="1" ht="16.5">
      <c r="A33" s="30">
        <v>815</v>
      </c>
      <c r="B33" s="69">
        <v>77</v>
      </c>
      <c r="C33" s="69">
        <v>78</v>
      </c>
      <c r="D33" s="10">
        <v>88</v>
      </c>
      <c r="E33" s="10">
        <v>88</v>
      </c>
      <c r="F33" s="10">
        <v>78</v>
      </c>
      <c r="G33" s="10"/>
      <c r="H33" s="34">
        <f t="shared" si="0"/>
        <v>81.8</v>
      </c>
      <c r="I33" s="9"/>
      <c r="J33" s="31"/>
      <c r="L33" s="58" t="s">
        <v>75</v>
      </c>
    </row>
    <row r="34" spans="1:10" s="11" customFormat="1" ht="16.5">
      <c r="A34" s="30">
        <v>816</v>
      </c>
      <c r="B34" s="69">
        <v>118</v>
      </c>
      <c r="C34" s="69">
        <v>118</v>
      </c>
      <c r="D34" s="10">
        <v>108</v>
      </c>
      <c r="E34" s="10">
        <v>118</v>
      </c>
      <c r="F34" s="10">
        <v>107</v>
      </c>
      <c r="G34" s="10"/>
      <c r="H34" s="34">
        <f t="shared" si="0"/>
        <v>113.8</v>
      </c>
      <c r="I34" s="9"/>
      <c r="J34" s="31"/>
    </row>
    <row r="35" spans="1:10" s="11" customFormat="1" ht="16.5">
      <c r="A35" s="32">
        <v>901</v>
      </c>
      <c r="B35" s="13">
        <v>80</v>
      </c>
      <c r="C35" s="13">
        <v>90</v>
      </c>
      <c r="D35" s="13">
        <v>90</v>
      </c>
      <c r="E35" s="13">
        <v>100</v>
      </c>
      <c r="F35" s="13">
        <v>100</v>
      </c>
      <c r="G35" s="13"/>
      <c r="H35" s="66">
        <f t="shared" si="0"/>
        <v>92</v>
      </c>
      <c r="I35" s="12"/>
      <c r="J35" s="31"/>
    </row>
    <row r="36" spans="1:10" s="11" customFormat="1" ht="16.5">
      <c r="A36" s="32">
        <v>902</v>
      </c>
      <c r="B36" s="13">
        <v>80</v>
      </c>
      <c r="C36" s="13">
        <v>70</v>
      </c>
      <c r="D36" s="13">
        <v>80</v>
      </c>
      <c r="E36" s="13">
        <v>90</v>
      </c>
      <c r="F36" s="13">
        <v>63</v>
      </c>
      <c r="G36" s="13"/>
      <c r="H36" s="66">
        <f t="shared" si="0"/>
        <v>76.6</v>
      </c>
      <c r="I36" s="12"/>
      <c r="J36" s="33"/>
    </row>
    <row r="37" spans="1:10" s="14" customFormat="1" ht="16.5">
      <c r="A37" s="32">
        <v>903</v>
      </c>
      <c r="B37" s="13">
        <v>110</v>
      </c>
      <c r="C37" s="13">
        <v>80</v>
      </c>
      <c r="D37" s="13">
        <v>100</v>
      </c>
      <c r="E37" s="13">
        <v>100</v>
      </c>
      <c r="F37" s="13">
        <v>70</v>
      </c>
      <c r="G37" s="13"/>
      <c r="H37" s="35">
        <f t="shared" si="0"/>
        <v>92</v>
      </c>
      <c r="I37" s="13"/>
      <c r="J37" s="33"/>
    </row>
    <row r="38" spans="1:10" s="14" customFormat="1" ht="16.5">
      <c r="A38" s="32">
        <v>904</v>
      </c>
      <c r="B38" s="13">
        <v>70</v>
      </c>
      <c r="C38" s="13">
        <v>80</v>
      </c>
      <c r="D38" s="13">
        <v>70</v>
      </c>
      <c r="E38" s="13">
        <v>90</v>
      </c>
      <c r="F38" s="13">
        <v>80</v>
      </c>
      <c r="G38" s="13"/>
      <c r="H38" s="35">
        <f t="shared" si="0"/>
        <v>78</v>
      </c>
      <c r="I38" s="12"/>
      <c r="J38" s="33"/>
    </row>
    <row r="39" spans="1:10" s="14" customFormat="1" ht="16.5">
      <c r="A39" s="32">
        <v>905</v>
      </c>
      <c r="B39" s="13">
        <v>80</v>
      </c>
      <c r="C39" s="13">
        <v>80</v>
      </c>
      <c r="D39" s="13">
        <v>80</v>
      </c>
      <c r="E39" s="13">
        <v>70</v>
      </c>
      <c r="F39" s="13">
        <v>109</v>
      </c>
      <c r="G39" s="13"/>
      <c r="H39" s="35">
        <f t="shared" si="0"/>
        <v>83.8</v>
      </c>
      <c r="I39" s="12"/>
      <c r="J39" s="33"/>
    </row>
    <row r="40" spans="1:10" s="14" customFormat="1" ht="16.5">
      <c r="A40" s="32">
        <v>906</v>
      </c>
      <c r="B40" s="13">
        <v>70</v>
      </c>
      <c r="C40" s="13">
        <v>80</v>
      </c>
      <c r="D40" s="13">
        <v>65</v>
      </c>
      <c r="E40" s="13">
        <v>90</v>
      </c>
      <c r="F40" s="13">
        <v>100</v>
      </c>
      <c r="G40" s="13"/>
      <c r="H40" s="35">
        <f t="shared" si="0"/>
        <v>81</v>
      </c>
      <c r="I40" s="12"/>
      <c r="J40" s="33"/>
    </row>
    <row r="41" spans="1:13" s="14" customFormat="1" ht="16.5">
      <c r="A41" s="32">
        <v>907</v>
      </c>
      <c r="B41" s="13">
        <v>80</v>
      </c>
      <c r="C41" s="13">
        <v>80</v>
      </c>
      <c r="D41" s="13">
        <v>65</v>
      </c>
      <c r="E41" s="13">
        <v>80</v>
      </c>
      <c r="F41" s="13">
        <v>70</v>
      </c>
      <c r="G41" s="13"/>
      <c r="H41" s="35">
        <f t="shared" si="0"/>
        <v>75</v>
      </c>
      <c r="I41" s="12"/>
      <c r="J41" s="33"/>
      <c r="M41" s="14" t="s">
        <v>18</v>
      </c>
    </row>
    <row r="42" spans="1:10" s="14" customFormat="1" ht="16.5">
      <c r="A42" s="32">
        <v>908</v>
      </c>
      <c r="B42" s="13">
        <v>70</v>
      </c>
      <c r="C42" s="13">
        <v>70</v>
      </c>
      <c r="D42" s="13">
        <v>100</v>
      </c>
      <c r="E42" s="13">
        <v>105</v>
      </c>
      <c r="F42" s="13">
        <v>83</v>
      </c>
      <c r="G42" s="13"/>
      <c r="H42" s="35">
        <f t="shared" si="0"/>
        <v>85.6</v>
      </c>
      <c r="I42" s="12"/>
      <c r="J42" s="33"/>
    </row>
    <row r="43" spans="1:10" s="14" customFormat="1" ht="16.5">
      <c r="A43" s="32">
        <v>909</v>
      </c>
      <c r="B43" s="13">
        <v>110</v>
      </c>
      <c r="C43" s="13">
        <v>90</v>
      </c>
      <c r="D43" s="13">
        <v>100</v>
      </c>
      <c r="E43" s="13">
        <v>95</v>
      </c>
      <c r="F43" s="13">
        <v>100</v>
      </c>
      <c r="G43" s="13"/>
      <c r="H43" s="35">
        <f t="shared" si="0"/>
        <v>99</v>
      </c>
      <c r="I43" s="12">
        <v>2</v>
      </c>
      <c r="J43" s="33"/>
    </row>
    <row r="44" spans="1:10" s="14" customFormat="1" ht="16.5">
      <c r="A44" s="32">
        <v>910</v>
      </c>
      <c r="B44" s="13">
        <v>80</v>
      </c>
      <c r="C44" s="13">
        <v>80</v>
      </c>
      <c r="D44" s="13">
        <v>80</v>
      </c>
      <c r="E44" s="13">
        <v>80</v>
      </c>
      <c r="F44" s="13">
        <v>110</v>
      </c>
      <c r="G44" s="13"/>
      <c r="H44" s="35">
        <f t="shared" si="0"/>
        <v>86</v>
      </c>
      <c r="I44" s="12"/>
      <c r="J44" s="33"/>
    </row>
    <row r="45" spans="1:10" s="14" customFormat="1" ht="16.5">
      <c r="A45" s="32">
        <v>911</v>
      </c>
      <c r="B45" s="13">
        <v>100</v>
      </c>
      <c r="C45" s="13">
        <v>110</v>
      </c>
      <c r="D45" s="13">
        <v>100</v>
      </c>
      <c r="E45" s="13">
        <v>110</v>
      </c>
      <c r="F45" s="13">
        <v>110</v>
      </c>
      <c r="G45" s="13"/>
      <c r="H45" s="35">
        <f t="shared" si="0"/>
        <v>106</v>
      </c>
      <c r="I45" s="12">
        <v>1</v>
      </c>
      <c r="J45" s="33"/>
    </row>
    <row r="46" spans="1:10" s="14" customFormat="1" ht="16.5">
      <c r="A46" s="32">
        <v>912</v>
      </c>
      <c r="B46" s="13">
        <v>90</v>
      </c>
      <c r="C46" s="13">
        <v>80</v>
      </c>
      <c r="D46" s="13">
        <v>90</v>
      </c>
      <c r="E46" s="13">
        <v>100</v>
      </c>
      <c r="F46" s="13">
        <v>100</v>
      </c>
      <c r="G46" s="13"/>
      <c r="H46" s="35">
        <f t="shared" si="0"/>
        <v>92</v>
      </c>
      <c r="I46" s="12"/>
      <c r="J46" s="61" t="s">
        <v>18</v>
      </c>
    </row>
    <row r="47" spans="1:10" s="14" customFormat="1" ht="16.5">
      <c r="A47" s="32">
        <v>913</v>
      </c>
      <c r="B47" s="13">
        <v>110</v>
      </c>
      <c r="C47" s="13">
        <v>80</v>
      </c>
      <c r="D47" s="13">
        <v>80</v>
      </c>
      <c r="E47" s="13">
        <v>80</v>
      </c>
      <c r="F47" s="13">
        <v>80</v>
      </c>
      <c r="G47" s="13"/>
      <c r="H47" s="35">
        <f t="shared" si="0"/>
        <v>86</v>
      </c>
      <c r="I47" s="12"/>
      <c r="J47" s="61"/>
    </row>
    <row r="48" spans="1:10" s="14" customFormat="1" ht="16.5">
      <c r="A48" s="32">
        <v>914</v>
      </c>
      <c r="B48" s="13">
        <v>100</v>
      </c>
      <c r="C48" s="13">
        <v>52</v>
      </c>
      <c r="D48" s="13">
        <v>80</v>
      </c>
      <c r="E48" s="13">
        <v>90</v>
      </c>
      <c r="F48" s="13">
        <v>56</v>
      </c>
      <c r="G48" s="13"/>
      <c r="H48" s="35">
        <f t="shared" si="0"/>
        <v>75.6</v>
      </c>
      <c r="I48" s="12"/>
      <c r="J48" s="61"/>
    </row>
    <row r="49" spans="1:10" s="14" customFormat="1" ht="17.25" thickBot="1">
      <c r="A49" s="42">
        <v>915</v>
      </c>
      <c r="B49" s="43">
        <v>110</v>
      </c>
      <c r="C49" s="43">
        <v>95</v>
      </c>
      <c r="D49" s="43">
        <v>90</v>
      </c>
      <c r="E49" s="43">
        <v>110</v>
      </c>
      <c r="F49" s="43">
        <v>80</v>
      </c>
      <c r="G49" s="43"/>
      <c r="H49" s="44">
        <f t="shared" si="0"/>
        <v>97</v>
      </c>
      <c r="I49" s="45">
        <v>3</v>
      </c>
      <c r="J49" s="46"/>
    </row>
    <row r="50" spans="1:10" s="14" customFormat="1" ht="16.5">
      <c r="A50" s="20"/>
      <c r="B50" s="19"/>
      <c r="C50" s="19"/>
      <c r="D50" s="19"/>
      <c r="E50" s="19"/>
      <c r="F50" s="19"/>
      <c r="G50" s="19"/>
      <c r="H50" t="s">
        <v>17</v>
      </c>
      <c r="I50" s="19"/>
      <c r="J50" s="19"/>
    </row>
    <row r="51" spans="1:2" ht="16.5">
      <c r="A51" s="6" t="s">
        <v>9</v>
      </c>
      <c r="B51" s="6"/>
    </row>
    <row r="52" spans="1:10" ht="16.5">
      <c r="A52" s="16" t="s">
        <v>10</v>
      </c>
      <c r="B52" s="16"/>
      <c r="E52" s="16"/>
      <c r="F52" s="16"/>
      <c r="G52" s="16"/>
      <c r="H52" s="16"/>
      <c r="I52" s="16"/>
      <c r="J52" s="16"/>
    </row>
    <row r="53" spans="1:11" ht="16.5">
      <c r="A53" s="16" t="s">
        <v>11</v>
      </c>
      <c r="B53" s="16"/>
      <c r="E53" s="16"/>
      <c r="F53" s="16"/>
      <c r="G53" s="16"/>
      <c r="H53" s="16"/>
      <c r="I53" s="16"/>
      <c r="J53" s="16"/>
      <c r="K53" s="16"/>
    </row>
    <row r="54" spans="1:11" ht="16.5">
      <c r="A54" s="16" t="s">
        <v>12</v>
      </c>
      <c r="B54" s="16"/>
      <c r="E54" s="16"/>
      <c r="F54" s="16"/>
      <c r="G54" s="16"/>
      <c r="H54" s="16"/>
      <c r="I54" s="16"/>
      <c r="J54" s="16"/>
      <c r="K54" s="16"/>
    </row>
    <row r="55" spans="1:11" ht="16.5">
      <c r="A55" s="7" t="s">
        <v>13</v>
      </c>
      <c r="B55" s="7"/>
      <c r="E55" s="7"/>
      <c r="F55" s="7"/>
      <c r="G55" s="7"/>
      <c r="H55" s="7"/>
      <c r="I55" s="7"/>
      <c r="J55" s="7"/>
      <c r="K55" s="16"/>
    </row>
    <row r="56" spans="1:11" ht="16.5">
      <c r="A56" s="8"/>
      <c r="B56" s="8"/>
      <c r="E56" s="8"/>
      <c r="F56" s="8"/>
      <c r="G56" s="8"/>
      <c r="H56" s="8"/>
      <c r="I56" s="8"/>
      <c r="J56" s="8"/>
      <c r="K56" s="7"/>
    </row>
    <row r="57" spans="1:11" ht="16.5">
      <c r="A57" s="1"/>
      <c r="K57"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57"/>
  <sheetViews>
    <sheetView zoomScalePageLayoutView="0" workbookViewId="0" topLeftCell="A26">
      <selection activeCell="A1" sqref="A1:J50"/>
    </sheetView>
  </sheetViews>
  <sheetFormatPr defaultColWidth="9.00390625" defaultRowHeight="16.5"/>
  <cols>
    <col min="6" max="6" width="8.125" style="0" customWidth="1"/>
    <col min="7" max="7" width="8.125" style="0" hidden="1" customWidth="1"/>
    <col min="8" max="8" width="12.375" style="0" customWidth="1"/>
    <col min="9" max="9" width="6.75390625" style="0" customWidth="1"/>
  </cols>
  <sheetData>
    <row r="1" spans="1:10" ht="17.25" thickBot="1">
      <c r="A1" s="82" t="s">
        <v>104</v>
      </c>
      <c r="B1" s="82"/>
      <c r="C1" s="82"/>
      <c r="D1" s="82"/>
      <c r="E1" s="82"/>
      <c r="F1" s="82"/>
      <c r="G1" s="82"/>
      <c r="H1" s="82"/>
      <c r="I1" s="82"/>
      <c r="J1" s="82"/>
    </row>
    <row r="2" spans="1:10" ht="16.5">
      <c r="A2" s="22"/>
      <c r="B2" s="23" t="s">
        <v>34</v>
      </c>
      <c r="C2" s="23"/>
      <c r="D2" s="23"/>
      <c r="E2" s="23"/>
      <c r="F2" s="24"/>
      <c r="G2" s="24"/>
      <c r="H2" s="25" t="s">
        <v>14</v>
      </c>
      <c r="I2" s="24" t="s">
        <v>15</v>
      </c>
      <c r="J2" s="26" t="s">
        <v>16</v>
      </c>
    </row>
    <row r="3" spans="1:10" ht="16.5">
      <c r="A3" s="27" t="s">
        <v>6</v>
      </c>
      <c r="B3" s="47">
        <v>42093</v>
      </c>
      <c r="C3" s="47">
        <v>42094</v>
      </c>
      <c r="D3" s="47">
        <v>42095</v>
      </c>
      <c r="E3" s="47">
        <v>42096</v>
      </c>
      <c r="F3" s="47">
        <v>42097</v>
      </c>
      <c r="G3" s="47">
        <v>42077</v>
      </c>
      <c r="H3" s="5"/>
      <c r="I3" s="5"/>
      <c r="J3" s="28"/>
    </row>
    <row r="4" spans="1:10" ht="16.5">
      <c r="A4" s="27">
        <v>701</v>
      </c>
      <c r="B4" s="4">
        <v>103</v>
      </c>
      <c r="C4" s="4">
        <v>118</v>
      </c>
      <c r="D4" s="17">
        <v>78</v>
      </c>
      <c r="E4" s="4">
        <v>115</v>
      </c>
      <c r="F4" s="4"/>
      <c r="G4" s="4"/>
      <c r="H4" s="36">
        <f aca="true" t="shared" si="0" ref="H4:H49">SUM(AVERAGE(B4:F4))</f>
        <v>103.5</v>
      </c>
      <c r="I4" s="2"/>
      <c r="J4" s="29"/>
    </row>
    <row r="5" spans="1:10" ht="16.5">
      <c r="A5" s="27">
        <v>702</v>
      </c>
      <c r="B5" s="4">
        <v>118</v>
      </c>
      <c r="C5" s="4">
        <v>118</v>
      </c>
      <c r="D5" s="4">
        <v>118</v>
      </c>
      <c r="E5" s="4">
        <v>109</v>
      </c>
      <c r="F5" s="4"/>
      <c r="G5" s="4"/>
      <c r="H5" s="36">
        <f t="shared" si="0"/>
        <v>115.75</v>
      </c>
      <c r="I5" s="2"/>
      <c r="J5" s="29"/>
    </row>
    <row r="6" spans="1:10" ht="16.5">
      <c r="A6" s="27">
        <v>703</v>
      </c>
      <c r="B6" s="4">
        <v>113</v>
      </c>
      <c r="C6" s="4">
        <v>118</v>
      </c>
      <c r="D6" s="4">
        <v>118</v>
      </c>
      <c r="E6" s="4">
        <v>116</v>
      </c>
      <c r="F6" s="4"/>
      <c r="G6" s="4"/>
      <c r="H6" s="36">
        <f t="shared" si="0"/>
        <v>116.25</v>
      </c>
      <c r="I6" s="2">
        <v>3</v>
      </c>
      <c r="J6" s="29"/>
    </row>
    <row r="7" spans="1:10" ht="16.5">
      <c r="A7" s="27">
        <v>704</v>
      </c>
      <c r="B7" s="4">
        <v>98</v>
      </c>
      <c r="C7" s="4">
        <v>115</v>
      </c>
      <c r="D7" s="4">
        <v>118</v>
      </c>
      <c r="E7" s="4">
        <v>86</v>
      </c>
      <c r="F7" s="4"/>
      <c r="G7" s="4"/>
      <c r="H7" s="36">
        <f t="shared" si="0"/>
        <v>104.25</v>
      </c>
      <c r="I7" s="2"/>
      <c r="J7" s="29"/>
    </row>
    <row r="8" spans="1:10" ht="16.5">
      <c r="A8" s="27">
        <v>705</v>
      </c>
      <c r="B8" s="4">
        <v>118</v>
      </c>
      <c r="C8" s="4">
        <v>103</v>
      </c>
      <c r="D8" s="4">
        <v>78</v>
      </c>
      <c r="E8" s="4">
        <v>95</v>
      </c>
      <c r="F8" s="4"/>
      <c r="G8" s="4"/>
      <c r="H8" s="36">
        <f t="shared" si="0"/>
        <v>98.5</v>
      </c>
      <c r="I8" s="2"/>
      <c r="J8" s="29"/>
    </row>
    <row r="9" spans="1:10" ht="16.5">
      <c r="A9" s="27">
        <v>706</v>
      </c>
      <c r="B9" s="4">
        <v>118</v>
      </c>
      <c r="C9" s="4">
        <v>118</v>
      </c>
      <c r="D9" s="4">
        <v>118</v>
      </c>
      <c r="E9" s="4">
        <v>118</v>
      </c>
      <c r="F9" s="4"/>
      <c r="G9" s="4"/>
      <c r="H9" s="36">
        <f t="shared" si="0"/>
        <v>118</v>
      </c>
      <c r="I9" s="2">
        <v>1</v>
      </c>
      <c r="J9" s="29"/>
    </row>
    <row r="10" spans="1:10" ht="16.5">
      <c r="A10" s="27">
        <v>707</v>
      </c>
      <c r="B10" s="4">
        <v>100</v>
      </c>
      <c r="C10" s="4">
        <v>114</v>
      </c>
      <c r="D10" s="4">
        <v>118</v>
      </c>
      <c r="E10" s="4">
        <v>104</v>
      </c>
      <c r="F10" s="4"/>
      <c r="G10" s="4"/>
      <c r="H10" s="36">
        <f t="shared" si="0"/>
        <v>109</v>
      </c>
      <c r="I10" s="2"/>
      <c r="J10" s="29"/>
    </row>
    <row r="11" spans="1:10" ht="16.5">
      <c r="A11" s="27">
        <v>708</v>
      </c>
      <c r="B11" s="4">
        <v>110</v>
      </c>
      <c r="C11" s="4">
        <v>103</v>
      </c>
      <c r="D11" s="4">
        <v>88</v>
      </c>
      <c r="E11" s="4">
        <v>110</v>
      </c>
      <c r="F11" s="4"/>
      <c r="G11" s="4"/>
      <c r="H11" s="36">
        <f t="shared" si="0"/>
        <v>102.75</v>
      </c>
      <c r="I11" s="2"/>
      <c r="J11" s="29"/>
    </row>
    <row r="12" spans="1:10" ht="16.5">
      <c r="A12" s="27">
        <v>709</v>
      </c>
      <c r="B12" s="4">
        <v>118</v>
      </c>
      <c r="C12" s="4">
        <v>118</v>
      </c>
      <c r="D12" s="4">
        <v>118</v>
      </c>
      <c r="E12" s="4">
        <v>108</v>
      </c>
      <c r="F12" s="4"/>
      <c r="G12" s="4"/>
      <c r="H12" s="36">
        <f t="shared" si="0"/>
        <v>115.5</v>
      </c>
      <c r="I12" s="2"/>
      <c r="J12" s="29"/>
    </row>
    <row r="13" spans="1:10" ht="16.5">
      <c r="A13" s="27">
        <v>710</v>
      </c>
      <c r="B13" s="4">
        <v>110</v>
      </c>
      <c r="C13" s="4">
        <v>118</v>
      </c>
      <c r="D13" s="4">
        <v>118</v>
      </c>
      <c r="E13" s="4">
        <v>115</v>
      </c>
      <c r="F13" s="4"/>
      <c r="G13" s="4"/>
      <c r="H13" s="36">
        <f t="shared" si="0"/>
        <v>115.25</v>
      </c>
      <c r="I13" s="2"/>
      <c r="J13" s="29"/>
    </row>
    <row r="14" spans="1:10" ht="16.5">
      <c r="A14" s="27">
        <v>711</v>
      </c>
      <c r="B14" s="4">
        <v>115</v>
      </c>
      <c r="C14" s="4">
        <v>118</v>
      </c>
      <c r="D14" s="4">
        <v>118</v>
      </c>
      <c r="E14" s="4">
        <v>115</v>
      </c>
      <c r="F14" s="4"/>
      <c r="G14" s="4"/>
      <c r="H14" s="36">
        <f t="shared" si="0"/>
        <v>116.5</v>
      </c>
      <c r="I14" s="2">
        <v>2</v>
      </c>
      <c r="J14" s="29"/>
    </row>
    <row r="15" spans="1:10" ht="16.5">
      <c r="A15" s="27">
        <v>712</v>
      </c>
      <c r="B15" s="4">
        <v>115</v>
      </c>
      <c r="C15" s="48">
        <v>111</v>
      </c>
      <c r="D15" s="48">
        <v>86</v>
      </c>
      <c r="E15" s="48">
        <v>118</v>
      </c>
      <c r="F15" s="48"/>
      <c r="G15" s="48"/>
      <c r="H15" s="36">
        <f t="shared" si="0"/>
        <v>107.5</v>
      </c>
      <c r="I15" s="2"/>
      <c r="J15" s="29"/>
    </row>
    <row r="16" spans="1:10" ht="16.5">
      <c r="A16" s="27">
        <v>713</v>
      </c>
      <c r="B16" s="4">
        <v>113</v>
      </c>
      <c r="C16" s="49">
        <v>118</v>
      </c>
      <c r="D16" s="49">
        <v>88</v>
      </c>
      <c r="E16" s="49">
        <v>114</v>
      </c>
      <c r="F16" s="49"/>
      <c r="G16" s="49"/>
      <c r="H16" s="36">
        <f t="shared" si="0"/>
        <v>108.25</v>
      </c>
      <c r="I16" s="2"/>
      <c r="J16" s="29"/>
    </row>
    <row r="17" spans="1:10" ht="16.5">
      <c r="A17" s="27">
        <v>714</v>
      </c>
      <c r="B17" s="4">
        <v>115</v>
      </c>
      <c r="C17" s="49">
        <v>118</v>
      </c>
      <c r="D17" s="49">
        <v>86</v>
      </c>
      <c r="E17" s="49">
        <v>108</v>
      </c>
      <c r="F17" s="49"/>
      <c r="G17" s="49"/>
      <c r="H17" s="36">
        <f t="shared" si="0"/>
        <v>106.75</v>
      </c>
      <c r="I17" s="2"/>
      <c r="J17" s="29"/>
    </row>
    <row r="18" spans="1:10" ht="16.5">
      <c r="A18" s="27">
        <v>715</v>
      </c>
      <c r="B18" s="4">
        <v>116</v>
      </c>
      <c r="C18" s="49">
        <v>118</v>
      </c>
      <c r="D18" s="49">
        <v>88</v>
      </c>
      <c r="E18" s="49">
        <v>118</v>
      </c>
      <c r="F18" s="49"/>
      <c r="G18" s="49"/>
      <c r="H18" s="36">
        <f t="shared" si="0"/>
        <v>110</v>
      </c>
      <c r="I18" s="2"/>
      <c r="J18" s="29"/>
    </row>
    <row r="19" spans="1:10" ht="16.5">
      <c r="A19" s="30">
        <v>801</v>
      </c>
      <c r="B19" s="69">
        <v>108</v>
      </c>
      <c r="C19" s="69">
        <v>108</v>
      </c>
      <c r="D19" s="10">
        <v>85</v>
      </c>
      <c r="E19" s="10">
        <v>83</v>
      </c>
      <c r="F19" s="68"/>
      <c r="G19" s="49"/>
      <c r="H19" s="67">
        <f t="shared" si="0"/>
        <v>96</v>
      </c>
      <c r="I19" s="9"/>
      <c r="J19" s="29"/>
    </row>
    <row r="20" spans="1:10" ht="16.5">
      <c r="A20" s="30">
        <v>802</v>
      </c>
      <c r="B20" s="69">
        <v>88</v>
      </c>
      <c r="C20" s="69">
        <v>88</v>
      </c>
      <c r="D20" s="10">
        <v>75</v>
      </c>
      <c r="E20" s="10">
        <v>98</v>
      </c>
      <c r="F20" s="10"/>
      <c r="G20" s="10"/>
      <c r="H20" s="34">
        <f t="shared" si="0"/>
        <v>87.25</v>
      </c>
      <c r="I20" s="9"/>
      <c r="J20" s="31"/>
    </row>
    <row r="21" spans="1:10" s="11" customFormat="1" ht="16.5">
      <c r="A21" s="30">
        <v>803</v>
      </c>
      <c r="B21" s="69">
        <v>88</v>
      </c>
      <c r="C21" s="69">
        <v>88</v>
      </c>
      <c r="D21" s="10">
        <v>78</v>
      </c>
      <c r="E21" s="10">
        <v>88</v>
      </c>
      <c r="F21" s="10"/>
      <c r="G21" s="10"/>
      <c r="H21" s="34">
        <f t="shared" si="0"/>
        <v>85.5</v>
      </c>
      <c r="I21" s="9"/>
      <c r="J21" s="31"/>
    </row>
    <row r="22" spans="1:10" s="11" customFormat="1" ht="16.5">
      <c r="A22" s="30">
        <v>804</v>
      </c>
      <c r="B22" s="69">
        <v>65</v>
      </c>
      <c r="C22" s="69">
        <v>95</v>
      </c>
      <c r="D22" s="10">
        <v>103</v>
      </c>
      <c r="E22" s="10">
        <v>113</v>
      </c>
      <c r="F22" s="10"/>
      <c r="G22" s="10"/>
      <c r="H22" s="34">
        <f t="shared" si="0"/>
        <v>94</v>
      </c>
      <c r="I22" s="9"/>
      <c r="J22" s="31"/>
    </row>
    <row r="23" spans="1:10" s="11" customFormat="1" ht="16.5">
      <c r="A23" s="30">
        <v>805</v>
      </c>
      <c r="B23" s="69">
        <v>118</v>
      </c>
      <c r="C23" s="69">
        <v>98</v>
      </c>
      <c r="D23" s="10">
        <v>78</v>
      </c>
      <c r="E23" s="10">
        <v>105</v>
      </c>
      <c r="F23" s="10"/>
      <c r="G23" s="10"/>
      <c r="H23" s="34">
        <f t="shared" si="0"/>
        <v>99.75</v>
      </c>
      <c r="I23" s="9">
        <v>2</v>
      </c>
      <c r="J23" s="31"/>
    </row>
    <row r="24" spans="1:10" s="11" customFormat="1" ht="16.5">
      <c r="A24" s="30">
        <v>806</v>
      </c>
      <c r="B24" s="69">
        <v>58</v>
      </c>
      <c r="C24" s="69">
        <v>105</v>
      </c>
      <c r="D24" s="10">
        <v>98</v>
      </c>
      <c r="E24" s="10">
        <v>98</v>
      </c>
      <c r="F24" s="10"/>
      <c r="G24" s="10"/>
      <c r="H24" s="34">
        <f t="shared" si="0"/>
        <v>89.75</v>
      </c>
      <c r="I24" s="9"/>
      <c r="J24" s="31"/>
    </row>
    <row r="25" spans="1:10" s="11" customFormat="1" ht="16.5">
      <c r="A25" s="30">
        <v>807</v>
      </c>
      <c r="B25" s="69">
        <v>88</v>
      </c>
      <c r="C25" s="69">
        <v>115</v>
      </c>
      <c r="D25" s="10">
        <v>88</v>
      </c>
      <c r="E25" s="10">
        <v>88</v>
      </c>
      <c r="F25" s="10"/>
      <c r="G25" s="10"/>
      <c r="H25" s="34">
        <f t="shared" si="0"/>
        <v>94.75</v>
      </c>
      <c r="I25" s="9"/>
      <c r="J25" s="31"/>
    </row>
    <row r="26" spans="1:10" s="11" customFormat="1" ht="16.5">
      <c r="A26" s="30">
        <v>808</v>
      </c>
      <c r="B26" s="69">
        <v>88</v>
      </c>
      <c r="C26" s="69">
        <v>88</v>
      </c>
      <c r="D26" s="10">
        <v>85</v>
      </c>
      <c r="E26" s="10">
        <v>90</v>
      </c>
      <c r="F26" s="10"/>
      <c r="G26" s="10"/>
      <c r="H26" s="34">
        <f t="shared" si="0"/>
        <v>87.75</v>
      </c>
      <c r="I26" s="9"/>
      <c r="J26" s="31"/>
    </row>
    <row r="27" spans="1:10" s="11" customFormat="1" ht="16.5">
      <c r="A27" s="30">
        <v>809</v>
      </c>
      <c r="B27" s="69">
        <v>78</v>
      </c>
      <c r="C27" s="69">
        <v>88</v>
      </c>
      <c r="D27" s="10">
        <v>75</v>
      </c>
      <c r="E27" s="10">
        <v>108</v>
      </c>
      <c r="F27" s="10"/>
      <c r="G27" s="10"/>
      <c r="H27" s="34">
        <f t="shared" si="0"/>
        <v>87.25</v>
      </c>
      <c r="I27" s="9"/>
      <c r="J27" s="31"/>
    </row>
    <row r="28" spans="1:10" s="11" customFormat="1" ht="16.5">
      <c r="A28" s="30">
        <v>810</v>
      </c>
      <c r="B28" s="69">
        <v>88</v>
      </c>
      <c r="C28" s="69">
        <v>88</v>
      </c>
      <c r="D28" s="10">
        <v>100</v>
      </c>
      <c r="E28" s="10">
        <v>88</v>
      </c>
      <c r="F28" s="10"/>
      <c r="G28" s="10"/>
      <c r="H28" s="34">
        <f t="shared" si="0"/>
        <v>91</v>
      </c>
      <c r="I28" s="9"/>
      <c r="J28" s="31"/>
    </row>
    <row r="29" spans="1:10" s="11" customFormat="1" ht="16.5">
      <c r="A29" s="30">
        <v>811</v>
      </c>
      <c r="B29" s="69">
        <v>85</v>
      </c>
      <c r="C29" s="69">
        <v>108</v>
      </c>
      <c r="D29" s="10">
        <v>85</v>
      </c>
      <c r="E29" s="10">
        <v>100</v>
      </c>
      <c r="F29" s="10"/>
      <c r="G29" s="10"/>
      <c r="H29" s="34">
        <f t="shared" si="0"/>
        <v>94.5</v>
      </c>
      <c r="I29" s="9">
        <v>3</v>
      </c>
      <c r="J29" s="31"/>
    </row>
    <row r="30" spans="1:10" s="11" customFormat="1" ht="16.5">
      <c r="A30" s="30">
        <v>812</v>
      </c>
      <c r="B30" s="69">
        <v>78</v>
      </c>
      <c r="C30" s="69">
        <v>75</v>
      </c>
      <c r="D30" s="10">
        <v>85</v>
      </c>
      <c r="E30" s="10">
        <v>98</v>
      </c>
      <c r="F30" s="10"/>
      <c r="G30" s="10"/>
      <c r="H30" s="34">
        <f t="shared" si="0"/>
        <v>84</v>
      </c>
      <c r="I30" s="9"/>
      <c r="J30" s="31"/>
    </row>
    <row r="31" spans="1:10" s="11" customFormat="1" ht="16.5">
      <c r="A31" s="30">
        <v>813</v>
      </c>
      <c r="B31" s="69">
        <v>85</v>
      </c>
      <c r="C31" s="69">
        <v>98</v>
      </c>
      <c r="D31" s="10">
        <v>85</v>
      </c>
      <c r="E31" s="10">
        <v>103</v>
      </c>
      <c r="F31" s="10"/>
      <c r="G31" s="10"/>
      <c r="H31" s="34">
        <f t="shared" si="0"/>
        <v>92.75</v>
      </c>
      <c r="I31" s="9"/>
      <c r="J31" s="31"/>
    </row>
    <row r="32" spans="1:10" s="11" customFormat="1" ht="16.5">
      <c r="A32" s="30">
        <v>814</v>
      </c>
      <c r="B32" s="69">
        <v>118</v>
      </c>
      <c r="C32" s="69">
        <v>115</v>
      </c>
      <c r="D32" s="10">
        <v>118</v>
      </c>
      <c r="E32" s="10">
        <v>118</v>
      </c>
      <c r="F32" s="10"/>
      <c r="G32" s="10"/>
      <c r="H32" s="34">
        <f t="shared" si="0"/>
        <v>117.25</v>
      </c>
      <c r="I32" s="9">
        <v>1</v>
      </c>
      <c r="J32" s="31"/>
    </row>
    <row r="33" spans="1:12" s="11" customFormat="1" ht="16.5">
      <c r="A33" s="30">
        <v>815</v>
      </c>
      <c r="B33" s="69">
        <v>78</v>
      </c>
      <c r="C33" s="69">
        <v>75</v>
      </c>
      <c r="D33" s="10">
        <v>85</v>
      </c>
      <c r="E33" s="10">
        <v>103</v>
      </c>
      <c r="F33" s="10"/>
      <c r="G33" s="10"/>
      <c r="H33" s="34">
        <f t="shared" si="0"/>
        <v>85.25</v>
      </c>
      <c r="I33" s="9"/>
      <c r="J33" s="31"/>
      <c r="L33" s="58" t="s">
        <v>75</v>
      </c>
    </row>
    <row r="34" spans="1:10" s="11" customFormat="1" ht="16.5">
      <c r="A34" s="30">
        <v>816</v>
      </c>
      <c r="B34" s="69">
        <v>88</v>
      </c>
      <c r="C34" s="69">
        <v>88</v>
      </c>
      <c r="D34" s="10">
        <v>78</v>
      </c>
      <c r="E34" s="10">
        <v>73</v>
      </c>
      <c r="F34" s="10"/>
      <c r="G34" s="10"/>
      <c r="H34" s="34">
        <f t="shared" si="0"/>
        <v>81.75</v>
      </c>
      <c r="I34" s="9"/>
      <c r="J34" s="31"/>
    </row>
    <row r="35" spans="1:10" s="11" customFormat="1" ht="16.5">
      <c r="A35" s="32">
        <v>901</v>
      </c>
      <c r="B35" s="13">
        <v>97</v>
      </c>
      <c r="C35" s="13">
        <v>100</v>
      </c>
      <c r="D35" s="13">
        <v>92</v>
      </c>
      <c r="E35" s="13">
        <v>97</v>
      </c>
      <c r="F35" s="13"/>
      <c r="G35" s="13"/>
      <c r="H35" s="66">
        <f t="shared" si="0"/>
        <v>96.5</v>
      </c>
      <c r="I35" s="12"/>
      <c r="J35" s="31"/>
    </row>
    <row r="36" spans="1:10" s="11" customFormat="1" ht="16.5">
      <c r="A36" s="32">
        <v>902</v>
      </c>
      <c r="B36" s="13">
        <v>85</v>
      </c>
      <c r="C36" s="13">
        <v>67</v>
      </c>
      <c r="D36" s="13">
        <v>82</v>
      </c>
      <c r="E36" s="13">
        <v>87</v>
      </c>
      <c r="F36" s="13"/>
      <c r="G36" s="13"/>
      <c r="H36" s="66">
        <f t="shared" si="0"/>
        <v>80.25</v>
      </c>
      <c r="I36" s="12"/>
      <c r="J36" s="33"/>
    </row>
    <row r="37" spans="1:10" s="14" customFormat="1" ht="16.5">
      <c r="A37" s="32">
        <v>903</v>
      </c>
      <c r="B37" s="13">
        <v>92</v>
      </c>
      <c r="C37" s="13">
        <v>87</v>
      </c>
      <c r="D37" s="13">
        <v>82</v>
      </c>
      <c r="E37" s="13">
        <v>77</v>
      </c>
      <c r="F37" s="13"/>
      <c r="G37" s="13"/>
      <c r="H37" s="35">
        <f t="shared" si="0"/>
        <v>84.5</v>
      </c>
      <c r="I37" s="13"/>
      <c r="J37" s="33"/>
    </row>
    <row r="38" spans="1:10" s="14" customFormat="1" ht="16.5">
      <c r="A38" s="32">
        <v>904</v>
      </c>
      <c r="B38" s="13">
        <v>87</v>
      </c>
      <c r="C38" s="13">
        <v>103</v>
      </c>
      <c r="D38" s="13">
        <v>92</v>
      </c>
      <c r="E38" s="13">
        <v>77</v>
      </c>
      <c r="F38" s="13"/>
      <c r="G38" s="13"/>
      <c r="H38" s="35">
        <f t="shared" si="0"/>
        <v>89.75</v>
      </c>
      <c r="I38" s="12"/>
      <c r="J38" s="33"/>
    </row>
    <row r="39" spans="1:10" s="14" customFormat="1" ht="16.5">
      <c r="A39" s="32">
        <v>905</v>
      </c>
      <c r="B39" s="13">
        <v>97</v>
      </c>
      <c r="C39" s="13">
        <v>93</v>
      </c>
      <c r="D39" s="13">
        <v>67</v>
      </c>
      <c r="E39" s="13">
        <v>77</v>
      </c>
      <c r="F39" s="13"/>
      <c r="G39" s="13"/>
      <c r="H39" s="35">
        <f t="shared" si="0"/>
        <v>83.5</v>
      </c>
      <c r="I39" s="12"/>
      <c r="J39" s="33"/>
    </row>
    <row r="40" spans="1:10" s="14" customFormat="1" ht="16.5">
      <c r="A40" s="32">
        <v>906</v>
      </c>
      <c r="B40" s="13">
        <v>92</v>
      </c>
      <c r="C40" s="13">
        <v>118</v>
      </c>
      <c r="D40" s="13">
        <v>82</v>
      </c>
      <c r="E40" s="13">
        <v>77</v>
      </c>
      <c r="F40" s="13"/>
      <c r="G40" s="13"/>
      <c r="H40" s="35">
        <f t="shared" si="0"/>
        <v>92.25</v>
      </c>
      <c r="I40" s="12"/>
      <c r="J40" s="33"/>
    </row>
    <row r="41" spans="1:13" s="14" customFormat="1" ht="16.5">
      <c r="A41" s="32">
        <v>907</v>
      </c>
      <c r="B41" s="13">
        <v>103</v>
      </c>
      <c r="C41" s="13">
        <v>57</v>
      </c>
      <c r="D41" s="13">
        <v>82</v>
      </c>
      <c r="E41" s="13">
        <v>82</v>
      </c>
      <c r="F41" s="13"/>
      <c r="G41" s="13"/>
      <c r="H41" s="35">
        <f t="shared" si="0"/>
        <v>81</v>
      </c>
      <c r="I41" s="12"/>
      <c r="J41" s="33"/>
      <c r="M41" s="14" t="s">
        <v>18</v>
      </c>
    </row>
    <row r="42" spans="1:10" s="14" customFormat="1" ht="16.5">
      <c r="A42" s="32">
        <v>908</v>
      </c>
      <c r="B42" s="13">
        <v>87</v>
      </c>
      <c r="C42" s="13">
        <v>97</v>
      </c>
      <c r="D42" s="13">
        <v>92</v>
      </c>
      <c r="E42" s="13">
        <v>67</v>
      </c>
      <c r="F42" s="13"/>
      <c r="G42" s="13"/>
      <c r="H42" s="35">
        <f t="shared" si="0"/>
        <v>85.75</v>
      </c>
      <c r="I42" s="12"/>
      <c r="J42" s="33"/>
    </row>
    <row r="43" spans="1:10" s="14" customFormat="1" ht="16.5">
      <c r="A43" s="32">
        <v>909</v>
      </c>
      <c r="B43" s="13">
        <v>103</v>
      </c>
      <c r="C43" s="13">
        <v>112</v>
      </c>
      <c r="D43" s="13">
        <v>107</v>
      </c>
      <c r="E43" s="13">
        <v>102</v>
      </c>
      <c r="F43" s="13"/>
      <c r="G43" s="13"/>
      <c r="H43" s="35">
        <f t="shared" si="0"/>
        <v>106</v>
      </c>
      <c r="I43" s="12">
        <v>1</v>
      </c>
      <c r="J43" s="33"/>
    </row>
    <row r="44" spans="1:10" s="14" customFormat="1" ht="16.5">
      <c r="A44" s="32">
        <v>910</v>
      </c>
      <c r="B44" s="13">
        <v>103</v>
      </c>
      <c r="C44" s="13">
        <v>103</v>
      </c>
      <c r="D44" s="13">
        <v>92</v>
      </c>
      <c r="E44" s="13">
        <v>92</v>
      </c>
      <c r="F44" s="13"/>
      <c r="G44" s="13"/>
      <c r="H44" s="35">
        <f t="shared" si="0"/>
        <v>97.5</v>
      </c>
      <c r="I44" s="12">
        <v>2</v>
      </c>
      <c r="J44" s="33"/>
    </row>
    <row r="45" spans="1:10" s="14" customFormat="1" ht="16.5">
      <c r="A45" s="32">
        <v>911</v>
      </c>
      <c r="B45" s="13">
        <v>97</v>
      </c>
      <c r="C45" s="13">
        <v>103</v>
      </c>
      <c r="D45" s="13">
        <v>97</v>
      </c>
      <c r="E45" s="13">
        <v>92</v>
      </c>
      <c r="F45" s="13"/>
      <c r="G45" s="13"/>
      <c r="H45" s="35">
        <f t="shared" si="0"/>
        <v>97.25</v>
      </c>
      <c r="I45" s="12">
        <v>3</v>
      </c>
      <c r="J45" s="33"/>
    </row>
    <row r="46" spans="1:10" s="14" customFormat="1" ht="16.5">
      <c r="A46" s="32">
        <v>912</v>
      </c>
      <c r="B46" s="13">
        <v>93</v>
      </c>
      <c r="C46" s="13">
        <v>112</v>
      </c>
      <c r="D46" s="13">
        <v>82</v>
      </c>
      <c r="E46" s="13">
        <v>92</v>
      </c>
      <c r="F46" s="13"/>
      <c r="G46" s="13"/>
      <c r="H46" s="35">
        <f t="shared" si="0"/>
        <v>94.75</v>
      </c>
      <c r="I46" s="12"/>
      <c r="J46" s="61" t="s">
        <v>18</v>
      </c>
    </row>
    <row r="47" spans="1:10" s="14" customFormat="1" ht="16.5">
      <c r="A47" s="32">
        <v>913</v>
      </c>
      <c r="B47" s="13">
        <v>93</v>
      </c>
      <c r="C47" s="13">
        <v>103</v>
      </c>
      <c r="D47" s="13">
        <v>82</v>
      </c>
      <c r="E47" s="13">
        <v>102</v>
      </c>
      <c r="F47" s="13"/>
      <c r="G47" s="13"/>
      <c r="H47" s="35">
        <f t="shared" si="0"/>
        <v>95</v>
      </c>
      <c r="I47" s="12"/>
      <c r="J47" s="61"/>
    </row>
    <row r="48" spans="1:10" s="14" customFormat="1" ht="16.5">
      <c r="A48" s="32">
        <v>914</v>
      </c>
      <c r="B48" s="13">
        <v>93</v>
      </c>
      <c r="C48" s="13">
        <v>103</v>
      </c>
      <c r="D48" s="13">
        <v>92</v>
      </c>
      <c r="E48" s="13">
        <v>87</v>
      </c>
      <c r="F48" s="13"/>
      <c r="G48" s="13"/>
      <c r="H48" s="35">
        <f t="shared" si="0"/>
        <v>93.75</v>
      </c>
      <c r="I48" s="12"/>
      <c r="J48" s="61"/>
    </row>
    <row r="49" spans="1:10" s="14" customFormat="1" ht="17.25" thickBot="1">
      <c r="A49" s="42">
        <v>915</v>
      </c>
      <c r="B49" s="43">
        <v>92</v>
      </c>
      <c r="C49" s="43">
        <v>97</v>
      </c>
      <c r="D49" s="43">
        <v>77</v>
      </c>
      <c r="E49" s="43">
        <v>67</v>
      </c>
      <c r="F49" s="43"/>
      <c r="G49" s="43"/>
      <c r="H49" s="44">
        <f t="shared" si="0"/>
        <v>83.25</v>
      </c>
      <c r="I49" s="45"/>
      <c r="J49" s="46"/>
    </row>
    <row r="50" spans="1:10" s="14" customFormat="1" ht="16.5">
      <c r="A50" s="20"/>
      <c r="B50" s="19"/>
      <c r="C50" s="19"/>
      <c r="D50" s="19"/>
      <c r="E50" s="19"/>
      <c r="F50" s="19"/>
      <c r="G50" s="19"/>
      <c r="H50" t="s">
        <v>17</v>
      </c>
      <c r="I50" s="19"/>
      <c r="J50" s="19"/>
    </row>
    <row r="51" spans="1:3" ht="16.5">
      <c r="A51" s="6" t="s">
        <v>9</v>
      </c>
      <c r="B51" s="6"/>
      <c r="C51" s="76"/>
    </row>
    <row r="52" spans="1:10" ht="16.5">
      <c r="A52" s="16" t="s">
        <v>10</v>
      </c>
      <c r="B52" s="16"/>
      <c r="C52" s="76"/>
      <c r="E52" s="16"/>
      <c r="F52" s="16"/>
      <c r="G52" s="16"/>
      <c r="H52" s="16"/>
      <c r="I52" s="16"/>
      <c r="J52" s="16"/>
    </row>
    <row r="53" spans="1:11" ht="16.5">
      <c r="A53" s="16" t="s">
        <v>11</v>
      </c>
      <c r="B53" s="16"/>
      <c r="E53" s="16"/>
      <c r="F53" s="16"/>
      <c r="G53" s="16"/>
      <c r="H53" s="16"/>
      <c r="I53" s="16"/>
      <c r="J53" s="16"/>
      <c r="K53" s="16"/>
    </row>
    <row r="54" spans="1:11" ht="16.5">
      <c r="A54" s="16" t="s">
        <v>12</v>
      </c>
      <c r="B54" s="16"/>
      <c r="E54" s="16"/>
      <c r="F54" s="16"/>
      <c r="G54" s="16"/>
      <c r="H54" s="16"/>
      <c r="I54" s="16"/>
      <c r="J54" s="16"/>
      <c r="K54" s="16"/>
    </row>
    <row r="55" spans="1:11" ht="16.5">
      <c r="A55" s="7" t="s">
        <v>13</v>
      </c>
      <c r="B55" s="7"/>
      <c r="E55" s="7"/>
      <c r="F55" s="7"/>
      <c r="G55" s="7"/>
      <c r="H55" s="7"/>
      <c r="I55" s="7"/>
      <c r="J55" s="7"/>
      <c r="K55" s="16"/>
    </row>
    <row r="56" spans="1:11" ht="16.5">
      <c r="A56" s="8"/>
      <c r="B56" s="8"/>
      <c r="E56" s="8"/>
      <c r="F56" s="8"/>
      <c r="G56" s="8"/>
      <c r="H56" s="8"/>
      <c r="I56" s="8"/>
      <c r="J56" s="8"/>
      <c r="K56" s="7"/>
    </row>
    <row r="57" spans="1:11" ht="16.5">
      <c r="A57" s="1"/>
      <c r="K57"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34">
      <selection activeCell="A1" sqref="A1:J50"/>
    </sheetView>
  </sheetViews>
  <sheetFormatPr defaultColWidth="9.00390625" defaultRowHeight="16.5"/>
  <cols>
    <col min="6" max="6" width="8.125" style="0" customWidth="1"/>
    <col min="7" max="7" width="8.125" style="0" hidden="1" customWidth="1"/>
    <col min="8" max="8" width="12.375" style="0" customWidth="1"/>
    <col min="9" max="9" width="6.75390625" style="0" customWidth="1"/>
  </cols>
  <sheetData>
    <row r="1" spans="1:10" ht="17.25" thickBot="1">
      <c r="A1" s="82" t="s">
        <v>105</v>
      </c>
      <c r="B1" s="82"/>
      <c r="C1" s="82"/>
      <c r="D1" s="82"/>
      <c r="E1" s="82"/>
      <c r="F1" s="82"/>
      <c r="G1" s="82"/>
      <c r="H1" s="82"/>
      <c r="I1" s="82"/>
      <c r="J1" s="82"/>
    </row>
    <row r="2" spans="1:10" ht="16.5">
      <c r="A2" s="22"/>
      <c r="B2" s="23" t="s">
        <v>34</v>
      </c>
      <c r="C2" s="23"/>
      <c r="D2" s="23"/>
      <c r="E2" s="23"/>
      <c r="F2" s="24"/>
      <c r="G2" s="24"/>
      <c r="H2" s="25" t="s">
        <v>14</v>
      </c>
      <c r="I2" s="24" t="s">
        <v>15</v>
      </c>
      <c r="J2" s="26" t="s">
        <v>16</v>
      </c>
    </row>
    <row r="3" spans="1:10" ht="16.5">
      <c r="A3" s="27" t="s">
        <v>6</v>
      </c>
      <c r="B3" s="47">
        <v>42101</v>
      </c>
      <c r="C3" s="47">
        <v>42102</v>
      </c>
      <c r="D3" s="47">
        <v>42103</v>
      </c>
      <c r="E3" s="47">
        <v>42104</v>
      </c>
      <c r="F3" s="47"/>
      <c r="G3" s="47">
        <v>42077</v>
      </c>
      <c r="H3" s="5"/>
      <c r="I3" s="5"/>
      <c r="J3" s="28"/>
    </row>
    <row r="4" spans="1:10" ht="16.5">
      <c r="A4" s="27">
        <v>701</v>
      </c>
      <c r="B4" s="4">
        <v>100</v>
      </c>
      <c r="C4" s="4">
        <v>90</v>
      </c>
      <c r="D4" s="17">
        <v>90</v>
      </c>
      <c r="E4" s="4">
        <v>90</v>
      </c>
      <c r="F4" s="4"/>
      <c r="G4" s="4"/>
      <c r="H4" s="36">
        <f aca="true" t="shared" si="0" ref="H4:H49">SUM(AVERAGE(B4:F4))</f>
        <v>92.5</v>
      </c>
      <c r="I4" s="2"/>
      <c r="J4" s="29"/>
    </row>
    <row r="5" spans="1:10" ht="16.5">
      <c r="A5" s="27">
        <v>702</v>
      </c>
      <c r="B5" s="4">
        <v>100</v>
      </c>
      <c r="C5" s="4">
        <v>70</v>
      </c>
      <c r="D5" s="4">
        <v>70</v>
      </c>
      <c r="E5" s="4">
        <v>80</v>
      </c>
      <c r="F5" s="4"/>
      <c r="G5" s="4"/>
      <c r="H5" s="36">
        <f t="shared" si="0"/>
        <v>80</v>
      </c>
      <c r="I5" s="2"/>
      <c r="J5" s="29"/>
    </row>
    <row r="6" spans="1:10" ht="16.5">
      <c r="A6" s="27">
        <v>703</v>
      </c>
      <c r="B6" s="4">
        <v>70</v>
      </c>
      <c r="C6" s="4">
        <v>110</v>
      </c>
      <c r="D6" s="4">
        <v>100</v>
      </c>
      <c r="E6" s="4">
        <v>70</v>
      </c>
      <c r="F6" s="4"/>
      <c r="G6" s="4"/>
      <c r="H6" s="36">
        <f t="shared" si="0"/>
        <v>87.5</v>
      </c>
      <c r="I6" s="2"/>
      <c r="J6" s="29"/>
    </row>
    <row r="7" spans="1:10" ht="16.5">
      <c r="A7" s="27">
        <v>704</v>
      </c>
      <c r="B7" s="4">
        <v>92</v>
      </c>
      <c r="C7" s="4">
        <v>110</v>
      </c>
      <c r="D7" s="4">
        <v>100</v>
      </c>
      <c r="E7" s="4">
        <v>70</v>
      </c>
      <c r="F7" s="4"/>
      <c r="G7" s="4"/>
      <c r="H7" s="36">
        <f t="shared" si="0"/>
        <v>93</v>
      </c>
      <c r="I7" s="2">
        <v>3</v>
      </c>
      <c r="J7" s="29"/>
    </row>
    <row r="8" spans="1:10" ht="16.5">
      <c r="A8" s="27">
        <v>705</v>
      </c>
      <c r="B8" s="4">
        <v>92</v>
      </c>
      <c r="C8" s="4">
        <v>70</v>
      </c>
      <c r="D8" s="4">
        <v>100</v>
      </c>
      <c r="E8" s="4">
        <v>110</v>
      </c>
      <c r="F8" s="4"/>
      <c r="G8" s="4"/>
      <c r="H8" s="36">
        <f t="shared" si="0"/>
        <v>93</v>
      </c>
      <c r="I8" s="2">
        <v>3</v>
      </c>
      <c r="J8" s="29"/>
    </row>
    <row r="9" spans="1:10" ht="16.5">
      <c r="A9" s="27">
        <v>706</v>
      </c>
      <c r="B9" s="4">
        <v>95</v>
      </c>
      <c r="C9" s="4">
        <v>80</v>
      </c>
      <c r="D9" s="4">
        <v>100</v>
      </c>
      <c r="E9" s="4">
        <v>90</v>
      </c>
      <c r="F9" s="4"/>
      <c r="G9" s="4"/>
      <c r="H9" s="36">
        <f t="shared" si="0"/>
        <v>91.25</v>
      </c>
      <c r="I9" s="2"/>
      <c r="J9" s="29"/>
    </row>
    <row r="10" spans="1:10" ht="16.5">
      <c r="A10" s="27">
        <v>707</v>
      </c>
      <c r="B10" s="4">
        <v>92</v>
      </c>
      <c r="C10" s="4">
        <v>80</v>
      </c>
      <c r="D10" s="4">
        <v>100</v>
      </c>
      <c r="E10" s="4">
        <v>90</v>
      </c>
      <c r="F10" s="4"/>
      <c r="G10" s="4"/>
      <c r="H10" s="36">
        <f t="shared" si="0"/>
        <v>90.5</v>
      </c>
      <c r="I10" s="2"/>
      <c r="J10" s="29"/>
    </row>
    <row r="11" spans="1:10" ht="16.5">
      <c r="A11" s="27">
        <v>708</v>
      </c>
      <c r="B11" s="4">
        <v>74</v>
      </c>
      <c r="C11" s="4">
        <v>80</v>
      </c>
      <c r="D11" s="4">
        <v>110</v>
      </c>
      <c r="E11" s="4">
        <v>80</v>
      </c>
      <c r="F11" s="4"/>
      <c r="G11" s="4"/>
      <c r="H11" s="36">
        <f t="shared" si="0"/>
        <v>86</v>
      </c>
      <c r="I11" s="2"/>
      <c r="J11" s="29"/>
    </row>
    <row r="12" spans="1:10" ht="16.5">
      <c r="A12" s="27">
        <v>709</v>
      </c>
      <c r="B12" s="4">
        <v>71</v>
      </c>
      <c r="C12" s="4">
        <v>110</v>
      </c>
      <c r="D12" s="4">
        <v>100</v>
      </c>
      <c r="E12" s="4">
        <v>90</v>
      </c>
      <c r="F12" s="4"/>
      <c r="G12" s="4"/>
      <c r="H12" s="36">
        <f t="shared" si="0"/>
        <v>92.75</v>
      </c>
      <c r="I12" s="2"/>
      <c r="J12" s="29"/>
    </row>
    <row r="13" spans="1:10" ht="16.5">
      <c r="A13" s="27">
        <v>710</v>
      </c>
      <c r="B13" s="4">
        <v>75</v>
      </c>
      <c r="C13" s="4">
        <v>60</v>
      </c>
      <c r="D13" s="4">
        <v>90</v>
      </c>
      <c r="E13" s="4">
        <v>100</v>
      </c>
      <c r="F13" s="4"/>
      <c r="G13" s="4"/>
      <c r="H13" s="36">
        <f t="shared" si="0"/>
        <v>81.25</v>
      </c>
      <c r="I13" s="2"/>
      <c r="J13" s="29"/>
    </row>
    <row r="14" spans="1:10" ht="16.5">
      <c r="A14" s="27">
        <v>711</v>
      </c>
      <c r="B14" s="4">
        <v>85</v>
      </c>
      <c r="C14" s="4">
        <v>106</v>
      </c>
      <c r="D14" s="4">
        <v>90</v>
      </c>
      <c r="E14" s="4">
        <v>110</v>
      </c>
      <c r="F14" s="4"/>
      <c r="G14" s="4"/>
      <c r="H14" s="36">
        <f t="shared" si="0"/>
        <v>97.75</v>
      </c>
      <c r="I14" s="2">
        <v>1</v>
      </c>
      <c r="J14" s="29"/>
    </row>
    <row r="15" spans="1:10" ht="16.5">
      <c r="A15" s="27">
        <v>712</v>
      </c>
      <c r="B15" s="4">
        <v>92</v>
      </c>
      <c r="C15" s="48">
        <v>107</v>
      </c>
      <c r="D15" s="48">
        <v>80</v>
      </c>
      <c r="E15" s="48">
        <v>70</v>
      </c>
      <c r="F15" s="48"/>
      <c r="G15" s="48"/>
      <c r="H15" s="36">
        <f t="shared" si="0"/>
        <v>87.25</v>
      </c>
      <c r="I15" s="2"/>
      <c r="J15" s="29"/>
    </row>
    <row r="16" spans="1:10" ht="16.5">
      <c r="A16" s="27">
        <v>713</v>
      </c>
      <c r="B16" s="4">
        <v>90</v>
      </c>
      <c r="C16" s="49">
        <v>105</v>
      </c>
      <c r="D16" s="49">
        <v>70</v>
      </c>
      <c r="E16" s="49">
        <v>110</v>
      </c>
      <c r="F16" s="49"/>
      <c r="G16" s="49"/>
      <c r="H16" s="36">
        <f t="shared" si="0"/>
        <v>93.75</v>
      </c>
      <c r="I16" s="2">
        <v>2</v>
      </c>
      <c r="J16" s="29"/>
    </row>
    <row r="17" spans="1:10" ht="16.5">
      <c r="A17" s="27">
        <v>714</v>
      </c>
      <c r="B17" s="4">
        <v>82</v>
      </c>
      <c r="C17" s="49">
        <v>104</v>
      </c>
      <c r="D17" s="49">
        <v>80</v>
      </c>
      <c r="E17" s="49">
        <v>90</v>
      </c>
      <c r="F17" s="49"/>
      <c r="G17" s="49"/>
      <c r="H17" s="36">
        <f t="shared" si="0"/>
        <v>89</v>
      </c>
      <c r="I17" s="2"/>
      <c r="J17" s="29"/>
    </row>
    <row r="18" spans="1:10" ht="16.5">
      <c r="A18" s="27">
        <v>715</v>
      </c>
      <c r="B18" s="4">
        <v>95</v>
      </c>
      <c r="C18" s="49">
        <v>105</v>
      </c>
      <c r="D18" s="49">
        <v>70</v>
      </c>
      <c r="E18" s="49">
        <v>100</v>
      </c>
      <c r="F18" s="49"/>
      <c r="G18" s="49"/>
      <c r="H18" s="36">
        <f t="shared" si="0"/>
        <v>92.5</v>
      </c>
      <c r="I18" s="2"/>
      <c r="J18" s="29"/>
    </row>
    <row r="19" spans="1:10" ht="16.5">
      <c r="A19" s="30">
        <v>801</v>
      </c>
      <c r="B19" s="69">
        <v>108</v>
      </c>
      <c r="C19" s="69">
        <v>110</v>
      </c>
      <c r="D19" s="10">
        <v>113</v>
      </c>
      <c r="E19" s="10">
        <v>105</v>
      </c>
      <c r="F19" s="68"/>
      <c r="G19" s="49"/>
      <c r="H19" s="67">
        <f t="shared" si="0"/>
        <v>109</v>
      </c>
      <c r="I19" s="9">
        <v>1</v>
      </c>
      <c r="J19" s="29"/>
    </row>
    <row r="20" spans="1:10" ht="16.5">
      <c r="A20" s="30">
        <v>802</v>
      </c>
      <c r="B20" s="69">
        <v>108</v>
      </c>
      <c r="C20" s="69">
        <v>90</v>
      </c>
      <c r="D20" s="10">
        <v>95</v>
      </c>
      <c r="E20" s="10">
        <v>100</v>
      </c>
      <c r="F20" s="10"/>
      <c r="G20" s="10"/>
      <c r="H20" s="34">
        <f t="shared" si="0"/>
        <v>98.25</v>
      </c>
      <c r="I20" s="9"/>
      <c r="J20" s="31"/>
    </row>
    <row r="21" spans="1:10" s="11" customFormat="1" ht="16.5">
      <c r="A21" s="30">
        <v>803</v>
      </c>
      <c r="B21" s="69">
        <v>100</v>
      </c>
      <c r="C21" s="69">
        <v>108</v>
      </c>
      <c r="D21" s="10">
        <v>95</v>
      </c>
      <c r="E21" s="10">
        <v>95</v>
      </c>
      <c r="F21" s="10"/>
      <c r="G21" s="10"/>
      <c r="H21" s="34">
        <f t="shared" si="0"/>
        <v>99.5</v>
      </c>
      <c r="I21" s="9"/>
      <c r="J21" s="31"/>
    </row>
    <row r="22" spans="1:10" s="11" customFormat="1" ht="16.5">
      <c r="A22" s="30">
        <v>804</v>
      </c>
      <c r="B22" s="69">
        <v>100</v>
      </c>
      <c r="C22" s="69">
        <v>90</v>
      </c>
      <c r="D22" s="10">
        <v>95</v>
      </c>
      <c r="E22" s="10">
        <v>100</v>
      </c>
      <c r="F22" s="10"/>
      <c r="G22" s="10"/>
      <c r="H22" s="34">
        <f t="shared" si="0"/>
        <v>96.25</v>
      </c>
      <c r="I22" s="9"/>
      <c r="J22" s="31"/>
    </row>
    <row r="23" spans="1:10" s="11" customFormat="1" ht="16.5">
      <c r="A23" s="30">
        <v>805</v>
      </c>
      <c r="B23" s="69">
        <v>113</v>
      </c>
      <c r="C23" s="69">
        <v>110</v>
      </c>
      <c r="D23" s="10">
        <v>100</v>
      </c>
      <c r="E23" s="10">
        <v>100</v>
      </c>
      <c r="F23" s="10"/>
      <c r="G23" s="10"/>
      <c r="H23" s="34">
        <f t="shared" si="0"/>
        <v>105.75</v>
      </c>
      <c r="I23" s="9">
        <v>2</v>
      </c>
      <c r="J23" s="31"/>
    </row>
    <row r="24" spans="1:10" s="11" customFormat="1" ht="16.5">
      <c r="A24" s="30">
        <v>806</v>
      </c>
      <c r="B24" s="69">
        <v>108</v>
      </c>
      <c r="C24" s="69">
        <v>110</v>
      </c>
      <c r="D24" s="10">
        <v>103</v>
      </c>
      <c r="E24" s="10">
        <v>100</v>
      </c>
      <c r="F24" s="10"/>
      <c r="G24" s="10"/>
      <c r="H24" s="34">
        <f t="shared" si="0"/>
        <v>105.25</v>
      </c>
      <c r="I24" s="9">
        <v>3</v>
      </c>
      <c r="J24" s="31"/>
    </row>
    <row r="25" spans="1:10" s="11" customFormat="1" ht="16.5">
      <c r="A25" s="30">
        <v>807</v>
      </c>
      <c r="B25" s="69">
        <v>100</v>
      </c>
      <c r="C25" s="69">
        <v>110</v>
      </c>
      <c r="D25" s="10">
        <v>100</v>
      </c>
      <c r="E25" s="10">
        <v>95</v>
      </c>
      <c r="F25" s="10"/>
      <c r="G25" s="10"/>
      <c r="H25" s="34">
        <f t="shared" si="0"/>
        <v>101.25</v>
      </c>
      <c r="I25" s="9"/>
      <c r="J25" s="31"/>
    </row>
    <row r="26" spans="1:10" s="11" customFormat="1" ht="16.5">
      <c r="A26" s="30">
        <v>808</v>
      </c>
      <c r="B26" s="69">
        <v>100</v>
      </c>
      <c r="C26" s="69">
        <v>110</v>
      </c>
      <c r="D26" s="10">
        <v>100</v>
      </c>
      <c r="E26" s="10">
        <v>90</v>
      </c>
      <c r="F26" s="10"/>
      <c r="G26" s="10"/>
      <c r="H26" s="34">
        <f t="shared" si="0"/>
        <v>100</v>
      </c>
      <c r="I26" s="9"/>
      <c r="J26" s="31"/>
    </row>
    <row r="27" spans="1:10" s="11" customFormat="1" ht="16.5">
      <c r="A27" s="30">
        <v>809</v>
      </c>
      <c r="B27" s="69">
        <v>105</v>
      </c>
      <c r="C27" s="69">
        <v>108</v>
      </c>
      <c r="D27" s="10">
        <v>90</v>
      </c>
      <c r="E27" s="10">
        <v>105</v>
      </c>
      <c r="F27" s="10"/>
      <c r="G27" s="10"/>
      <c r="H27" s="34">
        <f t="shared" si="0"/>
        <v>102</v>
      </c>
      <c r="I27" s="9"/>
      <c r="J27" s="31"/>
    </row>
    <row r="28" spans="1:10" s="11" customFormat="1" ht="16.5">
      <c r="A28" s="30">
        <v>810</v>
      </c>
      <c r="B28" s="69">
        <v>100</v>
      </c>
      <c r="C28" s="69">
        <v>105</v>
      </c>
      <c r="D28" s="10">
        <v>105</v>
      </c>
      <c r="E28" s="10">
        <v>100</v>
      </c>
      <c r="F28" s="10"/>
      <c r="G28" s="10"/>
      <c r="H28" s="34">
        <f t="shared" si="0"/>
        <v>102.5</v>
      </c>
      <c r="I28" s="9"/>
      <c r="J28" s="31"/>
    </row>
    <row r="29" spans="1:10" s="11" customFormat="1" ht="16.5">
      <c r="A29" s="30">
        <v>811</v>
      </c>
      <c r="B29" s="69">
        <v>105</v>
      </c>
      <c r="C29" s="69">
        <v>90</v>
      </c>
      <c r="D29" s="10">
        <v>95</v>
      </c>
      <c r="E29" s="10">
        <v>105</v>
      </c>
      <c r="F29" s="10"/>
      <c r="G29" s="10"/>
      <c r="H29" s="34">
        <f t="shared" si="0"/>
        <v>98.75</v>
      </c>
      <c r="I29" s="9"/>
      <c r="J29" s="31"/>
    </row>
    <row r="30" spans="1:10" s="11" customFormat="1" ht="16.5">
      <c r="A30" s="30">
        <v>812</v>
      </c>
      <c r="B30" s="69">
        <v>98</v>
      </c>
      <c r="C30" s="69">
        <v>100</v>
      </c>
      <c r="D30" s="10">
        <v>100</v>
      </c>
      <c r="E30" s="10">
        <v>100</v>
      </c>
      <c r="F30" s="10"/>
      <c r="G30" s="10"/>
      <c r="H30" s="34">
        <f t="shared" si="0"/>
        <v>99.5</v>
      </c>
      <c r="I30" s="9"/>
      <c r="J30" s="31"/>
    </row>
    <row r="31" spans="1:10" s="11" customFormat="1" ht="16.5">
      <c r="A31" s="30">
        <v>813</v>
      </c>
      <c r="B31" s="69">
        <v>105</v>
      </c>
      <c r="C31" s="69">
        <v>98</v>
      </c>
      <c r="D31" s="10">
        <v>100</v>
      </c>
      <c r="E31" s="10">
        <v>90</v>
      </c>
      <c r="F31" s="10"/>
      <c r="G31" s="10"/>
      <c r="H31" s="34">
        <f t="shared" si="0"/>
        <v>98.25</v>
      </c>
      <c r="I31" s="9"/>
      <c r="J31" s="31"/>
    </row>
    <row r="32" spans="1:10" s="11" customFormat="1" ht="16.5">
      <c r="A32" s="30">
        <v>814</v>
      </c>
      <c r="B32" s="69">
        <v>105</v>
      </c>
      <c r="C32" s="69">
        <v>100</v>
      </c>
      <c r="D32" s="10">
        <v>95</v>
      </c>
      <c r="E32" s="10">
        <v>105</v>
      </c>
      <c r="F32" s="10"/>
      <c r="G32" s="10"/>
      <c r="H32" s="34">
        <f t="shared" si="0"/>
        <v>101.25</v>
      </c>
      <c r="I32" s="9"/>
      <c r="J32" s="31"/>
    </row>
    <row r="33" spans="1:12" s="11" customFormat="1" ht="16.5">
      <c r="A33" s="30">
        <v>815</v>
      </c>
      <c r="B33" s="69">
        <v>90</v>
      </c>
      <c r="C33" s="69">
        <v>90</v>
      </c>
      <c r="D33" s="10">
        <v>100</v>
      </c>
      <c r="E33" s="10">
        <v>100</v>
      </c>
      <c r="F33" s="10"/>
      <c r="G33" s="10"/>
      <c r="H33" s="34">
        <f t="shared" si="0"/>
        <v>95</v>
      </c>
      <c r="I33" s="9"/>
      <c r="J33" s="31"/>
      <c r="L33" s="58" t="s">
        <v>75</v>
      </c>
    </row>
    <row r="34" spans="1:10" s="11" customFormat="1" ht="16.5">
      <c r="A34" s="30">
        <v>816</v>
      </c>
      <c r="B34" s="69">
        <v>110</v>
      </c>
      <c r="C34" s="69">
        <v>100</v>
      </c>
      <c r="D34" s="10">
        <v>105</v>
      </c>
      <c r="E34" s="10">
        <v>90</v>
      </c>
      <c r="F34" s="10"/>
      <c r="G34" s="10"/>
      <c r="H34" s="34">
        <f t="shared" si="0"/>
        <v>101.25</v>
      </c>
      <c r="I34" s="9"/>
      <c r="J34" s="31"/>
    </row>
    <row r="35" spans="1:10" s="11" customFormat="1" ht="16.5">
      <c r="A35" s="32">
        <v>901</v>
      </c>
      <c r="B35" s="13">
        <v>85</v>
      </c>
      <c r="C35" s="13">
        <v>88</v>
      </c>
      <c r="D35" s="13">
        <v>90</v>
      </c>
      <c r="E35" s="13">
        <v>75</v>
      </c>
      <c r="F35" s="13"/>
      <c r="G35" s="13"/>
      <c r="H35" s="66">
        <f t="shared" si="0"/>
        <v>84.5</v>
      </c>
      <c r="I35" s="12"/>
      <c r="J35" s="31"/>
    </row>
    <row r="36" spans="1:10" s="11" customFormat="1" ht="16.5">
      <c r="A36" s="32">
        <v>902</v>
      </c>
      <c r="B36" s="13">
        <v>98</v>
      </c>
      <c r="C36" s="13">
        <v>88</v>
      </c>
      <c r="D36" s="13">
        <v>90</v>
      </c>
      <c r="E36" s="13">
        <v>85</v>
      </c>
      <c r="F36" s="13"/>
      <c r="G36" s="13"/>
      <c r="H36" s="66">
        <f t="shared" si="0"/>
        <v>90.25</v>
      </c>
      <c r="I36" s="12">
        <v>2</v>
      </c>
      <c r="J36" s="33"/>
    </row>
    <row r="37" spans="1:10" s="14" customFormat="1" ht="16.5">
      <c r="A37" s="32">
        <v>903</v>
      </c>
      <c r="B37" s="13">
        <v>93</v>
      </c>
      <c r="C37" s="13">
        <v>80</v>
      </c>
      <c r="D37" s="13">
        <v>100</v>
      </c>
      <c r="E37" s="13">
        <v>75</v>
      </c>
      <c r="F37" s="13"/>
      <c r="G37" s="13"/>
      <c r="H37" s="35">
        <f t="shared" si="0"/>
        <v>87</v>
      </c>
      <c r="I37" s="13"/>
      <c r="J37" s="33"/>
    </row>
    <row r="38" spans="1:10" s="14" customFormat="1" ht="16.5">
      <c r="A38" s="32">
        <v>904</v>
      </c>
      <c r="B38" s="13">
        <v>83</v>
      </c>
      <c r="C38" s="13">
        <v>78</v>
      </c>
      <c r="D38" s="13">
        <v>60</v>
      </c>
      <c r="E38" s="13">
        <v>70</v>
      </c>
      <c r="F38" s="13"/>
      <c r="G38" s="13"/>
      <c r="H38" s="35">
        <f t="shared" si="0"/>
        <v>72.75</v>
      </c>
      <c r="I38" s="12"/>
      <c r="J38" s="33"/>
    </row>
    <row r="39" spans="1:10" s="14" customFormat="1" ht="16.5">
      <c r="A39" s="32">
        <v>905</v>
      </c>
      <c r="B39" s="13">
        <v>80</v>
      </c>
      <c r="C39" s="13">
        <v>75</v>
      </c>
      <c r="D39" s="13">
        <v>90</v>
      </c>
      <c r="E39" s="13">
        <v>75</v>
      </c>
      <c r="F39" s="13"/>
      <c r="G39" s="13"/>
      <c r="H39" s="35">
        <f t="shared" si="0"/>
        <v>80</v>
      </c>
      <c r="I39" s="12"/>
      <c r="J39" s="33"/>
    </row>
    <row r="40" spans="1:10" s="14" customFormat="1" ht="16.5">
      <c r="A40" s="32">
        <v>906</v>
      </c>
      <c r="B40" s="13">
        <v>70</v>
      </c>
      <c r="C40" s="13">
        <v>70</v>
      </c>
      <c r="D40" s="13">
        <v>70</v>
      </c>
      <c r="E40" s="13">
        <v>60</v>
      </c>
      <c r="F40" s="13"/>
      <c r="G40" s="13"/>
      <c r="H40" s="35">
        <f t="shared" si="0"/>
        <v>67.5</v>
      </c>
      <c r="I40" s="12"/>
      <c r="J40" s="33"/>
    </row>
    <row r="41" spans="1:13" s="14" customFormat="1" ht="16.5">
      <c r="A41" s="32">
        <v>907</v>
      </c>
      <c r="B41" s="13">
        <v>60</v>
      </c>
      <c r="C41" s="13">
        <v>75</v>
      </c>
      <c r="D41" s="13">
        <v>75</v>
      </c>
      <c r="E41" s="13">
        <v>70</v>
      </c>
      <c r="F41" s="13"/>
      <c r="G41" s="13"/>
      <c r="H41" s="35">
        <f t="shared" si="0"/>
        <v>70</v>
      </c>
      <c r="I41" s="12"/>
      <c r="J41" s="33"/>
      <c r="M41" s="14" t="s">
        <v>18</v>
      </c>
    </row>
    <row r="42" spans="1:10" s="14" customFormat="1" ht="16.5">
      <c r="A42" s="32">
        <v>908</v>
      </c>
      <c r="B42" s="13">
        <v>75</v>
      </c>
      <c r="C42" s="13">
        <v>85</v>
      </c>
      <c r="D42" s="13">
        <v>75</v>
      </c>
      <c r="E42" s="13">
        <v>75</v>
      </c>
      <c r="F42" s="13"/>
      <c r="G42" s="13"/>
      <c r="H42" s="35">
        <f t="shared" si="0"/>
        <v>77.5</v>
      </c>
      <c r="I42" s="12"/>
      <c r="J42" s="33"/>
    </row>
    <row r="43" spans="1:10" s="14" customFormat="1" ht="16.5">
      <c r="A43" s="32">
        <v>909</v>
      </c>
      <c r="B43" s="13">
        <v>100</v>
      </c>
      <c r="C43" s="13">
        <v>75</v>
      </c>
      <c r="D43" s="13">
        <v>85</v>
      </c>
      <c r="E43" s="13">
        <v>70</v>
      </c>
      <c r="F43" s="13"/>
      <c r="G43" s="13"/>
      <c r="H43" s="35">
        <f t="shared" si="0"/>
        <v>82.5</v>
      </c>
      <c r="I43" s="12"/>
      <c r="J43" s="33"/>
    </row>
    <row r="44" spans="1:10" s="14" customFormat="1" ht="16.5">
      <c r="A44" s="32">
        <v>910</v>
      </c>
      <c r="B44" s="13">
        <v>95</v>
      </c>
      <c r="C44" s="13">
        <v>75</v>
      </c>
      <c r="D44" s="13">
        <v>75</v>
      </c>
      <c r="E44" s="13">
        <v>85</v>
      </c>
      <c r="F44" s="13"/>
      <c r="G44" s="13"/>
      <c r="H44" s="35">
        <f t="shared" si="0"/>
        <v>82.5</v>
      </c>
      <c r="I44" s="12"/>
      <c r="J44" s="33"/>
    </row>
    <row r="45" spans="1:10" s="14" customFormat="1" ht="16.5">
      <c r="A45" s="32">
        <v>911</v>
      </c>
      <c r="B45" s="13">
        <v>98</v>
      </c>
      <c r="C45" s="13">
        <v>100</v>
      </c>
      <c r="D45" s="13">
        <v>80</v>
      </c>
      <c r="E45" s="13">
        <v>90</v>
      </c>
      <c r="F45" s="13"/>
      <c r="G45" s="13"/>
      <c r="H45" s="35">
        <f t="shared" si="0"/>
        <v>92</v>
      </c>
      <c r="I45" s="12">
        <v>1</v>
      </c>
      <c r="J45" s="33"/>
    </row>
    <row r="46" spans="1:10" s="14" customFormat="1" ht="16.5">
      <c r="A46" s="32">
        <v>912</v>
      </c>
      <c r="B46" s="13">
        <v>95</v>
      </c>
      <c r="C46" s="13">
        <v>85</v>
      </c>
      <c r="D46" s="13">
        <v>85</v>
      </c>
      <c r="E46" s="13">
        <v>80</v>
      </c>
      <c r="F46" s="13"/>
      <c r="G46" s="13"/>
      <c r="H46" s="35">
        <f t="shared" si="0"/>
        <v>86.25</v>
      </c>
      <c r="I46" s="12"/>
      <c r="J46" s="61" t="s">
        <v>18</v>
      </c>
    </row>
    <row r="47" spans="1:10" s="14" customFormat="1" ht="16.5">
      <c r="A47" s="32">
        <v>913</v>
      </c>
      <c r="B47" s="13">
        <v>95</v>
      </c>
      <c r="C47" s="13">
        <v>78</v>
      </c>
      <c r="D47" s="13">
        <v>70</v>
      </c>
      <c r="E47" s="13">
        <v>110</v>
      </c>
      <c r="F47" s="13"/>
      <c r="G47" s="13"/>
      <c r="H47" s="35">
        <f t="shared" si="0"/>
        <v>88.25</v>
      </c>
      <c r="I47" s="12">
        <v>3</v>
      </c>
      <c r="J47" s="61"/>
    </row>
    <row r="48" spans="1:10" s="14" customFormat="1" ht="16.5">
      <c r="A48" s="32">
        <v>914</v>
      </c>
      <c r="B48" s="13">
        <v>65</v>
      </c>
      <c r="C48" s="13">
        <v>65</v>
      </c>
      <c r="D48" s="13">
        <v>85</v>
      </c>
      <c r="E48" s="13">
        <v>75</v>
      </c>
      <c r="F48" s="13"/>
      <c r="G48" s="13"/>
      <c r="H48" s="35">
        <f t="shared" si="0"/>
        <v>72.5</v>
      </c>
      <c r="I48" s="12"/>
      <c r="J48" s="61"/>
    </row>
    <row r="49" spans="1:10" s="14" customFormat="1" ht="17.25" thickBot="1">
      <c r="A49" s="42">
        <v>915</v>
      </c>
      <c r="B49" s="43">
        <v>78</v>
      </c>
      <c r="C49" s="43">
        <v>78</v>
      </c>
      <c r="D49" s="43">
        <v>85</v>
      </c>
      <c r="E49" s="43">
        <v>75</v>
      </c>
      <c r="F49" s="43"/>
      <c r="G49" s="43"/>
      <c r="H49" s="44">
        <f t="shared" si="0"/>
        <v>79</v>
      </c>
      <c r="I49" s="45"/>
      <c r="J49" s="46"/>
    </row>
    <row r="50" spans="1:10" s="14" customFormat="1" ht="16.5">
      <c r="A50" s="20"/>
      <c r="B50" s="19"/>
      <c r="C50" s="19"/>
      <c r="D50" s="19"/>
      <c r="E50" s="19"/>
      <c r="F50" s="19"/>
      <c r="G50" s="19"/>
      <c r="H50" t="s">
        <v>17</v>
      </c>
      <c r="I50" s="19"/>
      <c r="J50" s="19"/>
    </row>
    <row r="51" spans="1:3" ht="16.5">
      <c r="A51" s="6" t="s">
        <v>9</v>
      </c>
      <c r="B51" s="6"/>
      <c r="C51" s="76"/>
    </row>
    <row r="52" spans="1:10" ht="16.5">
      <c r="A52" s="16" t="s">
        <v>10</v>
      </c>
      <c r="B52" s="16"/>
      <c r="C52" s="76"/>
      <c r="E52" s="16"/>
      <c r="F52" s="16"/>
      <c r="G52" s="16"/>
      <c r="H52" s="16"/>
      <c r="I52" s="16"/>
      <c r="J52" s="16"/>
    </row>
    <row r="53" spans="1:11" ht="16.5">
      <c r="A53" s="16" t="s">
        <v>11</v>
      </c>
      <c r="B53" s="16"/>
      <c r="E53" s="16"/>
      <c r="F53" s="16"/>
      <c r="G53" s="16"/>
      <c r="H53" s="16"/>
      <c r="I53" s="16"/>
      <c r="J53" s="16"/>
      <c r="K53" s="16"/>
    </row>
    <row r="54" spans="1:11" ht="16.5">
      <c r="A54" s="16" t="s">
        <v>12</v>
      </c>
      <c r="B54" s="16"/>
      <c r="E54" s="16"/>
      <c r="F54" s="16"/>
      <c r="G54" s="16"/>
      <c r="H54" s="16"/>
      <c r="I54" s="16"/>
      <c r="J54" s="16"/>
      <c r="K54" s="16"/>
    </row>
    <row r="55" spans="1:11" ht="16.5">
      <c r="A55" s="7" t="s">
        <v>13</v>
      </c>
      <c r="B55" s="7"/>
      <c r="E55" s="7"/>
      <c r="F55" s="7"/>
      <c r="G55" s="7"/>
      <c r="H55" s="7"/>
      <c r="I55" s="7"/>
      <c r="J55" s="7"/>
      <c r="K55" s="16"/>
    </row>
    <row r="56" spans="1:11" ht="16.5">
      <c r="A56" s="8"/>
      <c r="B56" s="8"/>
      <c r="E56" s="8"/>
      <c r="F56" s="8"/>
      <c r="G56" s="8"/>
      <c r="H56" s="8"/>
      <c r="I56" s="8"/>
      <c r="J56" s="8"/>
      <c r="K56" s="7"/>
    </row>
    <row r="57" spans="1:11" ht="16.5">
      <c r="A57" s="1"/>
      <c r="K57"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57"/>
  <sheetViews>
    <sheetView zoomScalePageLayoutView="0" workbookViewId="0" topLeftCell="A29">
      <selection activeCell="A1" sqref="A1:J55"/>
    </sheetView>
  </sheetViews>
  <sheetFormatPr defaultColWidth="9.00390625" defaultRowHeight="16.5"/>
  <cols>
    <col min="6" max="6" width="8.125" style="0" customWidth="1"/>
    <col min="7" max="7" width="8.125" style="0" hidden="1" customWidth="1"/>
    <col min="8" max="8" width="12.375" style="0" customWidth="1"/>
    <col min="9" max="9" width="6.75390625" style="0" customWidth="1"/>
  </cols>
  <sheetData>
    <row r="1" spans="1:10" ht="17.25" thickBot="1">
      <c r="A1" s="82" t="s">
        <v>106</v>
      </c>
      <c r="B1" s="82"/>
      <c r="C1" s="82"/>
      <c r="D1" s="82"/>
      <c r="E1" s="82"/>
      <c r="F1" s="82"/>
      <c r="G1" s="82"/>
      <c r="H1" s="82"/>
      <c r="I1" s="82"/>
      <c r="J1" s="82"/>
    </row>
    <row r="2" spans="1:10" ht="16.5">
      <c r="A2" s="22"/>
      <c r="B2" s="23" t="s">
        <v>34</v>
      </c>
      <c r="C2" s="23"/>
      <c r="D2" s="23"/>
      <c r="E2" s="23"/>
      <c r="F2" s="24"/>
      <c r="G2" s="24"/>
      <c r="H2" s="25" t="s">
        <v>14</v>
      </c>
      <c r="I2" s="24" t="s">
        <v>15</v>
      </c>
      <c r="J2" s="26" t="s">
        <v>16</v>
      </c>
    </row>
    <row r="3" spans="1:10" ht="16.5">
      <c r="A3" s="27" t="s">
        <v>6</v>
      </c>
      <c r="B3" s="47">
        <v>42107</v>
      </c>
      <c r="C3" s="47">
        <v>42108</v>
      </c>
      <c r="D3" s="47">
        <v>42109</v>
      </c>
      <c r="E3" s="47">
        <v>42110</v>
      </c>
      <c r="F3" s="47">
        <v>42111</v>
      </c>
      <c r="G3" s="47">
        <v>42077</v>
      </c>
      <c r="H3" s="5"/>
      <c r="I3" s="5"/>
      <c r="J3" s="28"/>
    </row>
    <row r="4" spans="1:10" ht="16.5">
      <c r="A4" s="27">
        <v>701</v>
      </c>
      <c r="B4" s="4">
        <v>105</v>
      </c>
      <c r="C4" s="4">
        <v>105</v>
      </c>
      <c r="D4" s="17">
        <v>111</v>
      </c>
      <c r="E4" s="4">
        <v>103</v>
      </c>
      <c r="F4" s="4">
        <v>101</v>
      </c>
      <c r="G4" s="4"/>
      <c r="H4" s="36">
        <f aca="true" t="shared" si="0" ref="H4:H49">SUM(AVERAGE(B4:F4))</f>
        <v>105</v>
      </c>
      <c r="I4" s="2"/>
      <c r="J4" s="29"/>
    </row>
    <row r="5" spans="1:10" ht="16.5">
      <c r="A5" s="27">
        <v>702</v>
      </c>
      <c r="B5" s="4">
        <v>109</v>
      </c>
      <c r="C5" s="4">
        <v>108</v>
      </c>
      <c r="D5" s="4">
        <v>110</v>
      </c>
      <c r="E5" s="4">
        <v>117</v>
      </c>
      <c r="F5" s="4">
        <v>108</v>
      </c>
      <c r="G5" s="4"/>
      <c r="H5" s="36">
        <f t="shared" si="0"/>
        <v>110.4</v>
      </c>
      <c r="I5" s="2">
        <v>1</v>
      </c>
      <c r="J5" s="29"/>
    </row>
    <row r="6" spans="1:10" ht="16.5">
      <c r="A6" s="27">
        <v>703</v>
      </c>
      <c r="B6" s="4">
        <v>109</v>
      </c>
      <c r="C6" s="4">
        <v>93</v>
      </c>
      <c r="D6" s="4">
        <v>112</v>
      </c>
      <c r="E6" s="4">
        <v>114</v>
      </c>
      <c r="F6" s="4">
        <v>103</v>
      </c>
      <c r="G6" s="4"/>
      <c r="H6" s="36">
        <f t="shared" si="0"/>
        <v>106.2</v>
      </c>
      <c r="I6" s="2"/>
      <c r="J6" s="29"/>
    </row>
    <row r="7" spans="1:10" ht="16.5">
      <c r="A7" s="27">
        <v>704</v>
      </c>
      <c r="B7" s="4">
        <v>108</v>
      </c>
      <c r="C7" s="4">
        <v>107</v>
      </c>
      <c r="D7" s="4">
        <v>109</v>
      </c>
      <c r="E7" s="4">
        <v>107</v>
      </c>
      <c r="F7" s="4">
        <v>87</v>
      </c>
      <c r="G7" s="4"/>
      <c r="H7" s="36">
        <f t="shared" si="0"/>
        <v>103.6</v>
      </c>
      <c r="I7" s="2"/>
      <c r="J7" s="29"/>
    </row>
    <row r="8" spans="1:10" ht="16.5">
      <c r="A8" s="27">
        <v>705</v>
      </c>
      <c r="B8" s="4">
        <v>104</v>
      </c>
      <c r="C8" s="4">
        <v>110</v>
      </c>
      <c r="D8" s="4">
        <v>103</v>
      </c>
      <c r="E8" s="4">
        <v>103</v>
      </c>
      <c r="F8" s="4">
        <v>103</v>
      </c>
      <c r="G8" s="4"/>
      <c r="H8" s="36">
        <f t="shared" si="0"/>
        <v>104.6</v>
      </c>
      <c r="I8" s="2"/>
      <c r="J8" s="29"/>
    </row>
    <row r="9" spans="1:10" ht="16.5">
      <c r="A9" s="27">
        <v>706</v>
      </c>
      <c r="B9" s="4">
        <v>107</v>
      </c>
      <c r="C9" s="4">
        <v>107</v>
      </c>
      <c r="D9" s="4">
        <v>111</v>
      </c>
      <c r="E9" s="4">
        <v>109</v>
      </c>
      <c r="F9" s="4">
        <v>112</v>
      </c>
      <c r="G9" s="4"/>
      <c r="H9" s="36">
        <f t="shared" si="0"/>
        <v>109.2</v>
      </c>
      <c r="I9" s="2"/>
      <c r="J9" s="29"/>
    </row>
    <row r="10" spans="1:10" ht="16.5">
      <c r="A10" s="27">
        <v>707</v>
      </c>
      <c r="B10" s="4">
        <v>107</v>
      </c>
      <c r="C10" s="4">
        <v>105</v>
      </c>
      <c r="D10" s="4">
        <v>116</v>
      </c>
      <c r="E10" s="4">
        <v>116</v>
      </c>
      <c r="F10" s="4">
        <v>104</v>
      </c>
      <c r="G10" s="4"/>
      <c r="H10" s="36">
        <f t="shared" si="0"/>
        <v>109.6</v>
      </c>
      <c r="I10" s="2">
        <v>3</v>
      </c>
      <c r="J10" s="29"/>
    </row>
    <row r="11" spans="1:10" ht="16.5">
      <c r="A11" s="27">
        <v>708</v>
      </c>
      <c r="B11" s="4">
        <v>119</v>
      </c>
      <c r="C11" s="4">
        <v>108</v>
      </c>
      <c r="D11" s="4">
        <v>112</v>
      </c>
      <c r="E11" s="4">
        <v>108</v>
      </c>
      <c r="F11" s="4">
        <v>102</v>
      </c>
      <c r="G11" s="4"/>
      <c r="H11" s="36">
        <f t="shared" si="0"/>
        <v>109.8</v>
      </c>
      <c r="I11" s="2">
        <v>2</v>
      </c>
      <c r="J11" s="29"/>
    </row>
    <row r="12" spans="1:10" ht="16.5">
      <c r="A12" s="27">
        <v>709</v>
      </c>
      <c r="B12" s="4">
        <v>108</v>
      </c>
      <c r="C12" s="4">
        <v>107</v>
      </c>
      <c r="D12" s="4">
        <v>111</v>
      </c>
      <c r="E12" s="4">
        <v>105</v>
      </c>
      <c r="F12" s="4">
        <v>103</v>
      </c>
      <c r="G12" s="4"/>
      <c r="H12" s="36">
        <f t="shared" si="0"/>
        <v>106.8</v>
      </c>
      <c r="I12" s="2"/>
      <c r="J12" s="29"/>
    </row>
    <row r="13" spans="1:10" ht="16.5">
      <c r="A13" s="27">
        <v>710</v>
      </c>
      <c r="B13" s="4">
        <v>108</v>
      </c>
      <c r="C13" s="4">
        <v>109</v>
      </c>
      <c r="D13" s="4">
        <v>105</v>
      </c>
      <c r="E13" s="4">
        <v>111</v>
      </c>
      <c r="F13" s="4">
        <v>102</v>
      </c>
      <c r="G13" s="4"/>
      <c r="H13" s="36">
        <f t="shared" si="0"/>
        <v>107</v>
      </c>
      <c r="I13" s="2"/>
      <c r="J13" s="29"/>
    </row>
    <row r="14" spans="1:10" ht="16.5">
      <c r="A14" s="27">
        <v>711</v>
      </c>
      <c r="B14" s="4">
        <v>107</v>
      </c>
      <c r="C14" s="4">
        <v>106</v>
      </c>
      <c r="D14" s="4">
        <v>106</v>
      </c>
      <c r="E14" s="4">
        <v>113</v>
      </c>
      <c r="F14" s="4">
        <v>105</v>
      </c>
      <c r="G14" s="4"/>
      <c r="H14" s="36">
        <f t="shared" si="0"/>
        <v>107.4</v>
      </c>
      <c r="I14" s="2"/>
      <c r="J14" s="29"/>
    </row>
    <row r="15" spans="1:10" ht="16.5">
      <c r="A15" s="27">
        <v>712</v>
      </c>
      <c r="B15" s="4">
        <v>109</v>
      </c>
      <c r="C15" s="48">
        <v>106</v>
      </c>
      <c r="D15" s="48">
        <v>113</v>
      </c>
      <c r="E15" s="48">
        <v>110</v>
      </c>
      <c r="F15" s="48">
        <v>106</v>
      </c>
      <c r="G15" s="48"/>
      <c r="H15" s="36">
        <f t="shared" si="0"/>
        <v>108.8</v>
      </c>
      <c r="I15" s="2"/>
      <c r="J15" s="29"/>
    </row>
    <row r="16" spans="1:10" ht="16.5">
      <c r="A16" s="27">
        <v>713</v>
      </c>
      <c r="B16" s="4">
        <v>108</v>
      </c>
      <c r="C16" s="49">
        <v>106</v>
      </c>
      <c r="D16" s="49">
        <v>106</v>
      </c>
      <c r="E16" s="49">
        <v>110</v>
      </c>
      <c r="F16" s="49">
        <v>85</v>
      </c>
      <c r="G16" s="49"/>
      <c r="H16" s="36">
        <f t="shared" si="0"/>
        <v>103</v>
      </c>
      <c r="I16" s="2"/>
      <c r="J16" s="29"/>
    </row>
    <row r="17" spans="1:10" ht="16.5">
      <c r="A17" s="27">
        <v>714</v>
      </c>
      <c r="B17" s="4">
        <v>110</v>
      </c>
      <c r="C17" s="49">
        <v>109</v>
      </c>
      <c r="D17" s="49">
        <v>105</v>
      </c>
      <c r="E17" s="49">
        <v>108</v>
      </c>
      <c r="F17" s="49">
        <v>112</v>
      </c>
      <c r="G17" s="49"/>
      <c r="H17" s="36">
        <f t="shared" si="0"/>
        <v>108.8</v>
      </c>
      <c r="I17" s="2"/>
      <c r="J17" s="29"/>
    </row>
    <row r="18" spans="1:10" ht="16.5">
      <c r="A18" s="27">
        <v>715</v>
      </c>
      <c r="B18" s="4">
        <v>101</v>
      </c>
      <c r="C18" s="49">
        <v>108</v>
      </c>
      <c r="D18" s="49">
        <v>111</v>
      </c>
      <c r="E18" s="49">
        <v>117</v>
      </c>
      <c r="F18" s="49">
        <v>103</v>
      </c>
      <c r="G18" s="49"/>
      <c r="H18" s="36">
        <f t="shared" si="0"/>
        <v>108</v>
      </c>
      <c r="I18" s="2"/>
      <c r="J18" s="29"/>
    </row>
    <row r="19" spans="1:10" ht="16.5">
      <c r="A19" s="30">
        <v>801</v>
      </c>
      <c r="B19" s="69">
        <v>73</v>
      </c>
      <c r="C19" s="69">
        <v>113</v>
      </c>
      <c r="D19" s="10">
        <v>118</v>
      </c>
      <c r="E19" s="10">
        <v>113</v>
      </c>
      <c r="F19" s="68">
        <v>113</v>
      </c>
      <c r="G19" s="49"/>
      <c r="H19" s="67">
        <f t="shared" si="0"/>
        <v>106</v>
      </c>
      <c r="I19" s="9"/>
      <c r="J19" s="29"/>
    </row>
    <row r="20" spans="1:10" ht="16.5">
      <c r="A20" s="30">
        <v>802</v>
      </c>
      <c r="B20" s="69">
        <v>83</v>
      </c>
      <c r="C20" s="69">
        <v>113</v>
      </c>
      <c r="D20" s="10">
        <v>68</v>
      </c>
      <c r="E20" s="10">
        <v>113</v>
      </c>
      <c r="F20" s="10">
        <v>113</v>
      </c>
      <c r="G20" s="10"/>
      <c r="H20" s="34">
        <f t="shared" si="0"/>
        <v>98</v>
      </c>
      <c r="I20" s="9"/>
      <c r="J20" s="31"/>
    </row>
    <row r="21" spans="1:10" s="11" customFormat="1" ht="16.5">
      <c r="A21" s="30">
        <v>803</v>
      </c>
      <c r="B21" s="69">
        <v>93</v>
      </c>
      <c r="C21" s="69">
        <v>70</v>
      </c>
      <c r="D21" s="10">
        <v>118</v>
      </c>
      <c r="E21" s="10">
        <v>113</v>
      </c>
      <c r="F21" s="10">
        <v>73</v>
      </c>
      <c r="G21" s="10"/>
      <c r="H21" s="34">
        <f t="shared" si="0"/>
        <v>93.4</v>
      </c>
      <c r="I21" s="9"/>
      <c r="J21" s="31"/>
    </row>
    <row r="22" spans="1:10" s="11" customFormat="1" ht="16.5">
      <c r="A22" s="30">
        <v>804</v>
      </c>
      <c r="B22" s="69">
        <v>103</v>
      </c>
      <c r="C22" s="69">
        <v>70</v>
      </c>
      <c r="D22" s="10">
        <v>118</v>
      </c>
      <c r="E22" s="10">
        <v>113</v>
      </c>
      <c r="F22" s="10">
        <v>113</v>
      </c>
      <c r="G22" s="10"/>
      <c r="H22" s="34">
        <f t="shared" si="0"/>
        <v>103.4</v>
      </c>
      <c r="I22" s="9"/>
      <c r="J22" s="31"/>
    </row>
    <row r="23" spans="1:10" s="11" customFormat="1" ht="16.5">
      <c r="A23" s="30">
        <v>805</v>
      </c>
      <c r="B23" s="69">
        <v>103</v>
      </c>
      <c r="C23" s="69">
        <v>113</v>
      </c>
      <c r="D23" s="10">
        <v>118</v>
      </c>
      <c r="E23" s="10">
        <v>113</v>
      </c>
      <c r="F23" s="10">
        <v>113</v>
      </c>
      <c r="G23" s="10"/>
      <c r="H23" s="34">
        <f t="shared" si="0"/>
        <v>112</v>
      </c>
      <c r="I23" s="9">
        <v>2</v>
      </c>
      <c r="J23" s="31"/>
    </row>
    <row r="24" spans="1:10" s="11" customFormat="1" ht="16.5">
      <c r="A24" s="30">
        <v>806</v>
      </c>
      <c r="B24" s="69">
        <v>113</v>
      </c>
      <c r="C24" s="69">
        <v>113</v>
      </c>
      <c r="D24" s="10">
        <v>118</v>
      </c>
      <c r="E24" s="10">
        <v>113</v>
      </c>
      <c r="F24" s="10">
        <v>113</v>
      </c>
      <c r="G24" s="10"/>
      <c r="H24" s="34">
        <f t="shared" si="0"/>
        <v>114</v>
      </c>
      <c r="I24" s="9">
        <v>1</v>
      </c>
      <c r="J24" s="31"/>
    </row>
    <row r="25" spans="1:10" s="11" customFormat="1" ht="16.5">
      <c r="A25" s="30">
        <v>807</v>
      </c>
      <c r="B25" s="69">
        <v>93</v>
      </c>
      <c r="C25" s="69">
        <v>70</v>
      </c>
      <c r="D25" s="10">
        <v>118</v>
      </c>
      <c r="E25" s="10">
        <v>73</v>
      </c>
      <c r="F25" s="10">
        <v>73</v>
      </c>
      <c r="G25" s="10"/>
      <c r="H25" s="34">
        <f t="shared" si="0"/>
        <v>85.4</v>
      </c>
      <c r="I25" s="9"/>
      <c r="J25" s="31"/>
    </row>
    <row r="26" spans="1:10" s="11" customFormat="1" ht="16.5">
      <c r="A26" s="30">
        <v>808</v>
      </c>
      <c r="B26" s="69">
        <v>83</v>
      </c>
      <c r="C26" s="69">
        <v>93</v>
      </c>
      <c r="D26" s="10">
        <v>68</v>
      </c>
      <c r="E26" s="10">
        <v>53</v>
      </c>
      <c r="F26" s="10">
        <v>93</v>
      </c>
      <c r="G26" s="10"/>
      <c r="H26" s="34">
        <f t="shared" si="0"/>
        <v>78</v>
      </c>
      <c r="I26" s="9"/>
      <c r="J26" s="31"/>
    </row>
    <row r="27" spans="1:10" s="11" customFormat="1" ht="16.5">
      <c r="A27" s="30">
        <v>809</v>
      </c>
      <c r="B27" s="69">
        <v>93</v>
      </c>
      <c r="C27" s="69">
        <v>113</v>
      </c>
      <c r="D27" s="10">
        <v>68</v>
      </c>
      <c r="E27" s="10">
        <v>113</v>
      </c>
      <c r="F27" s="10">
        <v>113</v>
      </c>
      <c r="G27" s="10"/>
      <c r="H27" s="34">
        <f t="shared" si="0"/>
        <v>100</v>
      </c>
      <c r="I27" s="9"/>
      <c r="J27" s="31"/>
    </row>
    <row r="28" spans="1:10" s="11" customFormat="1" ht="16.5">
      <c r="A28" s="30">
        <v>810</v>
      </c>
      <c r="B28" s="69">
        <v>73</v>
      </c>
      <c r="C28" s="69">
        <v>70</v>
      </c>
      <c r="D28" s="10">
        <v>68</v>
      </c>
      <c r="E28" s="10">
        <v>113</v>
      </c>
      <c r="F28" s="10">
        <v>113</v>
      </c>
      <c r="G28" s="10"/>
      <c r="H28" s="34">
        <f t="shared" si="0"/>
        <v>87.4</v>
      </c>
      <c r="I28" s="9"/>
      <c r="J28" s="31"/>
    </row>
    <row r="29" spans="1:10" s="11" customFormat="1" ht="16.5">
      <c r="A29" s="30">
        <v>811</v>
      </c>
      <c r="B29" s="69">
        <v>113</v>
      </c>
      <c r="C29" s="69">
        <v>113</v>
      </c>
      <c r="D29" s="10">
        <v>68</v>
      </c>
      <c r="E29" s="10">
        <v>113</v>
      </c>
      <c r="F29" s="10">
        <v>113</v>
      </c>
      <c r="G29" s="10"/>
      <c r="H29" s="34">
        <f t="shared" si="0"/>
        <v>104</v>
      </c>
      <c r="I29" s="9"/>
      <c r="J29" s="31"/>
    </row>
    <row r="30" spans="1:10" s="11" customFormat="1" ht="16.5">
      <c r="A30" s="30">
        <v>812</v>
      </c>
      <c r="B30" s="69">
        <v>73</v>
      </c>
      <c r="C30" s="69">
        <v>113</v>
      </c>
      <c r="D30" s="10">
        <v>118</v>
      </c>
      <c r="E30" s="10">
        <v>113</v>
      </c>
      <c r="F30" s="10">
        <v>113</v>
      </c>
      <c r="G30" s="10"/>
      <c r="H30" s="34">
        <f t="shared" si="0"/>
        <v>106</v>
      </c>
      <c r="I30" s="9"/>
      <c r="J30" s="31"/>
    </row>
    <row r="31" spans="1:10" s="11" customFormat="1" ht="16.5">
      <c r="A31" s="30">
        <v>813</v>
      </c>
      <c r="B31" s="69">
        <v>73</v>
      </c>
      <c r="C31" s="69">
        <v>70</v>
      </c>
      <c r="D31" s="10">
        <v>68</v>
      </c>
      <c r="E31" s="10">
        <v>73</v>
      </c>
      <c r="F31" s="10">
        <v>113</v>
      </c>
      <c r="G31" s="10"/>
      <c r="H31" s="34">
        <f t="shared" si="0"/>
        <v>79.4</v>
      </c>
      <c r="I31" s="9"/>
      <c r="J31" s="31"/>
    </row>
    <row r="32" spans="1:10" s="11" customFormat="1" ht="16.5">
      <c r="A32" s="30">
        <v>814</v>
      </c>
      <c r="B32" s="69">
        <v>73</v>
      </c>
      <c r="C32" s="69">
        <v>70</v>
      </c>
      <c r="D32" s="10">
        <v>68</v>
      </c>
      <c r="E32" s="10">
        <v>113</v>
      </c>
      <c r="F32" s="10">
        <v>113</v>
      </c>
      <c r="G32" s="10"/>
      <c r="H32" s="34">
        <f t="shared" si="0"/>
        <v>87.4</v>
      </c>
      <c r="I32" s="9"/>
      <c r="J32" s="31"/>
    </row>
    <row r="33" spans="1:12" s="11" customFormat="1" ht="16.5">
      <c r="A33" s="30">
        <v>815</v>
      </c>
      <c r="B33" s="69">
        <v>73</v>
      </c>
      <c r="C33" s="69">
        <v>70</v>
      </c>
      <c r="D33" s="10">
        <v>68</v>
      </c>
      <c r="E33" s="10">
        <v>73</v>
      </c>
      <c r="F33" s="10">
        <v>73</v>
      </c>
      <c r="G33" s="10"/>
      <c r="H33" s="34">
        <f t="shared" si="0"/>
        <v>71.4</v>
      </c>
      <c r="I33" s="9"/>
      <c r="J33" s="31"/>
      <c r="L33" s="58" t="s">
        <v>75</v>
      </c>
    </row>
    <row r="34" spans="1:10" s="11" customFormat="1" ht="16.5">
      <c r="A34" s="30">
        <v>816</v>
      </c>
      <c r="B34" s="69">
        <v>113</v>
      </c>
      <c r="C34" s="69">
        <v>93</v>
      </c>
      <c r="D34" s="10">
        <v>118</v>
      </c>
      <c r="E34" s="10">
        <v>113</v>
      </c>
      <c r="F34" s="10">
        <v>115</v>
      </c>
      <c r="G34" s="10"/>
      <c r="H34" s="34">
        <f t="shared" si="0"/>
        <v>110.4</v>
      </c>
      <c r="I34" s="9">
        <v>3</v>
      </c>
      <c r="J34" s="31"/>
    </row>
    <row r="35" spans="1:10" s="11" customFormat="1" ht="16.5">
      <c r="A35" s="32">
        <v>901</v>
      </c>
      <c r="B35" s="13">
        <v>93</v>
      </c>
      <c r="C35" s="13">
        <v>77</v>
      </c>
      <c r="D35" s="13">
        <v>77</v>
      </c>
      <c r="E35" s="13">
        <v>77</v>
      </c>
      <c r="F35" s="13">
        <v>77</v>
      </c>
      <c r="G35" s="13"/>
      <c r="H35" s="66">
        <f t="shared" si="0"/>
        <v>80.2</v>
      </c>
      <c r="I35" s="12"/>
      <c r="J35" s="31"/>
    </row>
    <row r="36" spans="1:10" s="11" customFormat="1" ht="16.5">
      <c r="A36" s="32">
        <v>902</v>
      </c>
      <c r="B36" s="13">
        <v>103</v>
      </c>
      <c r="C36" s="13">
        <v>97</v>
      </c>
      <c r="D36" s="13">
        <v>67</v>
      </c>
      <c r="E36" s="13">
        <v>67</v>
      </c>
      <c r="F36" s="13">
        <v>67</v>
      </c>
      <c r="G36" s="13"/>
      <c r="H36" s="66">
        <f t="shared" si="0"/>
        <v>80.2</v>
      </c>
      <c r="I36" s="12"/>
      <c r="J36" s="33"/>
    </row>
    <row r="37" spans="1:10" s="14" customFormat="1" ht="16.5">
      <c r="A37" s="32">
        <v>903</v>
      </c>
      <c r="B37" s="13">
        <v>97</v>
      </c>
      <c r="C37" s="13">
        <v>67</v>
      </c>
      <c r="D37" s="13">
        <v>67</v>
      </c>
      <c r="E37" s="13">
        <v>97</v>
      </c>
      <c r="F37" s="13">
        <v>83</v>
      </c>
      <c r="G37" s="13"/>
      <c r="H37" s="35">
        <f t="shared" si="0"/>
        <v>82.2</v>
      </c>
      <c r="I37" s="13"/>
      <c r="J37" s="33"/>
    </row>
    <row r="38" spans="1:10" s="14" customFormat="1" ht="16.5">
      <c r="A38" s="32">
        <v>904</v>
      </c>
      <c r="B38" s="13">
        <v>57</v>
      </c>
      <c r="C38" s="13">
        <v>77</v>
      </c>
      <c r="D38" s="13">
        <v>77</v>
      </c>
      <c r="E38" s="13">
        <v>77</v>
      </c>
      <c r="F38" s="13">
        <v>67</v>
      </c>
      <c r="G38" s="13"/>
      <c r="H38" s="35">
        <f t="shared" si="0"/>
        <v>71</v>
      </c>
      <c r="I38" s="12"/>
      <c r="J38" s="33"/>
    </row>
    <row r="39" spans="1:10" s="14" customFormat="1" ht="16.5">
      <c r="A39" s="32">
        <v>905</v>
      </c>
      <c r="B39" s="13">
        <v>107</v>
      </c>
      <c r="C39" s="13">
        <v>107</v>
      </c>
      <c r="D39" s="13">
        <v>113</v>
      </c>
      <c r="E39" s="13">
        <v>113</v>
      </c>
      <c r="F39" s="13">
        <v>73</v>
      </c>
      <c r="G39" s="13"/>
      <c r="H39" s="35">
        <f t="shared" si="0"/>
        <v>102.6</v>
      </c>
      <c r="I39" s="12">
        <v>3</v>
      </c>
      <c r="J39" s="33"/>
    </row>
    <row r="40" spans="1:10" s="14" customFormat="1" ht="16.5">
      <c r="A40" s="32">
        <v>906</v>
      </c>
      <c r="B40" s="13">
        <v>77</v>
      </c>
      <c r="C40" s="13">
        <v>67</v>
      </c>
      <c r="D40" s="13">
        <v>67</v>
      </c>
      <c r="E40" s="13">
        <v>67</v>
      </c>
      <c r="F40" s="13">
        <v>103</v>
      </c>
      <c r="G40" s="13"/>
      <c r="H40" s="35">
        <f t="shared" si="0"/>
        <v>76.2</v>
      </c>
      <c r="I40" s="12"/>
      <c r="J40" s="33"/>
    </row>
    <row r="41" spans="1:13" s="14" customFormat="1" ht="16.5">
      <c r="A41" s="32">
        <v>907</v>
      </c>
      <c r="B41" s="13">
        <v>47</v>
      </c>
      <c r="C41" s="13">
        <v>83</v>
      </c>
      <c r="D41" s="13">
        <v>67</v>
      </c>
      <c r="E41" s="13">
        <v>83</v>
      </c>
      <c r="F41" s="13">
        <v>77</v>
      </c>
      <c r="G41" s="13"/>
      <c r="H41" s="35">
        <f t="shared" si="0"/>
        <v>71.4</v>
      </c>
      <c r="I41" s="12"/>
      <c r="J41" s="33"/>
      <c r="M41" s="14" t="s">
        <v>18</v>
      </c>
    </row>
    <row r="42" spans="1:10" s="14" customFormat="1" ht="16.5">
      <c r="A42" s="32">
        <v>908</v>
      </c>
      <c r="B42" s="13">
        <v>83</v>
      </c>
      <c r="C42" s="13">
        <v>77</v>
      </c>
      <c r="D42" s="13">
        <v>67</v>
      </c>
      <c r="E42" s="13">
        <v>77</v>
      </c>
      <c r="F42" s="13">
        <v>67</v>
      </c>
      <c r="G42" s="13"/>
      <c r="H42" s="35">
        <f t="shared" si="0"/>
        <v>74.2</v>
      </c>
      <c r="I42" s="12"/>
      <c r="J42" s="33"/>
    </row>
    <row r="43" spans="1:10" s="14" customFormat="1" ht="16.5">
      <c r="A43" s="32">
        <v>909</v>
      </c>
      <c r="B43" s="13">
        <v>107</v>
      </c>
      <c r="C43" s="13">
        <v>67</v>
      </c>
      <c r="D43" s="13">
        <v>77</v>
      </c>
      <c r="E43" s="13">
        <v>67</v>
      </c>
      <c r="F43" s="13">
        <v>107</v>
      </c>
      <c r="G43" s="13"/>
      <c r="H43" s="35">
        <f t="shared" si="0"/>
        <v>85</v>
      </c>
      <c r="I43" s="12"/>
      <c r="J43" s="33"/>
    </row>
    <row r="44" spans="1:10" s="14" customFormat="1" ht="16.5">
      <c r="A44" s="32">
        <v>910</v>
      </c>
      <c r="B44" s="13">
        <v>107</v>
      </c>
      <c r="C44" s="13">
        <v>83</v>
      </c>
      <c r="D44" s="13">
        <v>83</v>
      </c>
      <c r="E44" s="13">
        <v>67</v>
      </c>
      <c r="F44" s="13">
        <v>77</v>
      </c>
      <c r="G44" s="13"/>
      <c r="H44" s="35">
        <f t="shared" si="0"/>
        <v>83.4</v>
      </c>
      <c r="I44" s="12"/>
      <c r="J44" s="33"/>
    </row>
    <row r="45" spans="1:10" s="14" customFormat="1" ht="16.5">
      <c r="A45" s="32">
        <v>911</v>
      </c>
      <c r="B45" s="13">
        <v>107</v>
      </c>
      <c r="C45" s="13">
        <v>97</v>
      </c>
      <c r="D45" s="13">
        <v>107</v>
      </c>
      <c r="E45" s="13">
        <v>107</v>
      </c>
      <c r="F45" s="13">
        <v>97</v>
      </c>
      <c r="G45" s="13"/>
      <c r="H45" s="35">
        <f t="shared" si="0"/>
        <v>103</v>
      </c>
      <c r="I45" s="12">
        <v>2</v>
      </c>
      <c r="J45" s="33"/>
    </row>
    <row r="46" spans="1:10" s="14" customFormat="1" ht="16.5">
      <c r="A46" s="32">
        <v>912</v>
      </c>
      <c r="B46" s="13">
        <v>97</v>
      </c>
      <c r="C46" s="13">
        <v>97</v>
      </c>
      <c r="D46" s="13">
        <v>97</v>
      </c>
      <c r="E46" s="13">
        <v>107</v>
      </c>
      <c r="F46" s="13">
        <v>93</v>
      </c>
      <c r="G46" s="13"/>
      <c r="H46" s="35">
        <f t="shared" si="0"/>
        <v>98.2</v>
      </c>
      <c r="I46" s="12"/>
      <c r="J46" s="61" t="s">
        <v>18</v>
      </c>
    </row>
    <row r="47" spans="1:10" s="14" customFormat="1" ht="16.5">
      <c r="A47" s="32">
        <v>913</v>
      </c>
      <c r="B47" s="13">
        <v>107</v>
      </c>
      <c r="C47" s="13">
        <v>97</v>
      </c>
      <c r="D47" s="13">
        <v>77</v>
      </c>
      <c r="E47" s="13">
        <v>67</v>
      </c>
      <c r="F47" s="13">
        <v>97</v>
      </c>
      <c r="G47" s="13"/>
      <c r="H47" s="35">
        <f t="shared" si="0"/>
        <v>89</v>
      </c>
      <c r="I47" s="12"/>
      <c r="J47" s="61"/>
    </row>
    <row r="48" spans="1:10" s="14" customFormat="1" ht="16.5">
      <c r="A48" s="32">
        <v>914</v>
      </c>
      <c r="B48" s="13">
        <v>107</v>
      </c>
      <c r="C48" s="13">
        <v>113</v>
      </c>
      <c r="D48" s="13">
        <v>77</v>
      </c>
      <c r="E48" s="13">
        <v>67</v>
      </c>
      <c r="F48" s="13">
        <v>77</v>
      </c>
      <c r="G48" s="13"/>
      <c r="H48" s="35">
        <f t="shared" si="0"/>
        <v>88.2</v>
      </c>
      <c r="I48" s="12"/>
      <c r="J48" s="61"/>
    </row>
    <row r="49" spans="1:10" s="14" customFormat="1" ht="17.25" thickBot="1">
      <c r="A49" s="42">
        <v>915</v>
      </c>
      <c r="B49" s="43">
        <v>103</v>
      </c>
      <c r="C49" s="43">
        <v>107</v>
      </c>
      <c r="D49" s="43">
        <v>107</v>
      </c>
      <c r="E49" s="43">
        <v>107</v>
      </c>
      <c r="F49" s="43">
        <v>107</v>
      </c>
      <c r="G49" s="43"/>
      <c r="H49" s="44">
        <f t="shared" si="0"/>
        <v>106.2</v>
      </c>
      <c r="I49" s="45">
        <v>1</v>
      </c>
      <c r="J49" s="46"/>
    </row>
    <row r="50" spans="1:10" s="14" customFormat="1" ht="16.5">
      <c r="A50" s="20"/>
      <c r="B50" s="19"/>
      <c r="C50" s="19"/>
      <c r="D50" s="19"/>
      <c r="E50" s="19"/>
      <c r="F50" s="19"/>
      <c r="G50" s="19"/>
      <c r="H50" t="s">
        <v>17</v>
      </c>
      <c r="I50" s="19"/>
      <c r="J50" s="19"/>
    </row>
    <row r="51" spans="1:3" ht="16.5">
      <c r="A51" s="6" t="s">
        <v>9</v>
      </c>
      <c r="B51" s="6"/>
      <c r="C51" s="76"/>
    </row>
    <row r="52" spans="1:10" ht="16.5">
      <c r="A52" s="16" t="s">
        <v>10</v>
      </c>
      <c r="B52" s="16"/>
      <c r="C52" s="76"/>
      <c r="E52" s="16"/>
      <c r="F52" s="16"/>
      <c r="G52" s="16"/>
      <c r="H52" s="16"/>
      <c r="I52" s="16"/>
      <c r="J52" s="16"/>
    </row>
    <row r="53" spans="1:11" ht="16.5">
      <c r="A53" s="16" t="s">
        <v>11</v>
      </c>
      <c r="B53" s="16"/>
      <c r="E53" s="16"/>
      <c r="F53" s="16"/>
      <c r="G53" s="16"/>
      <c r="H53" s="16"/>
      <c r="I53" s="16"/>
      <c r="J53" s="16"/>
      <c r="K53" s="16"/>
    </row>
    <row r="54" spans="1:11" ht="16.5">
      <c r="A54" s="16" t="s">
        <v>12</v>
      </c>
      <c r="B54" s="16"/>
      <c r="E54" s="16"/>
      <c r="F54" s="16"/>
      <c r="G54" s="16"/>
      <c r="H54" s="16"/>
      <c r="I54" s="16"/>
      <c r="J54" s="16"/>
      <c r="K54" s="16"/>
    </row>
    <row r="55" spans="1:11" ht="16.5">
      <c r="A55" s="7" t="s">
        <v>13</v>
      </c>
      <c r="B55" s="7"/>
      <c r="E55" s="7"/>
      <c r="F55" s="7"/>
      <c r="G55" s="7"/>
      <c r="H55" s="7"/>
      <c r="I55" s="7"/>
      <c r="J55" s="7"/>
      <c r="K55" s="16"/>
    </row>
    <row r="56" spans="1:11" ht="16.5">
      <c r="A56" s="8"/>
      <c r="B56" s="8"/>
      <c r="E56" s="8"/>
      <c r="F56" s="8"/>
      <c r="G56" s="8"/>
      <c r="H56" s="8"/>
      <c r="I56" s="8"/>
      <c r="J56" s="8"/>
      <c r="K56" s="7"/>
    </row>
    <row r="57" spans="1:11" ht="16.5">
      <c r="A57" s="1"/>
      <c r="K57"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57"/>
  <sheetViews>
    <sheetView tabSelected="1" zoomScalePageLayoutView="0" workbookViewId="0" topLeftCell="A1">
      <selection activeCell="M46" sqref="M46"/>
    </sheetView>
  </sheetViews>
  <sheetFormatPr defaultColWidth="9.00390625" defaultRowHeight="16.5"/>
  <cols>
    <col min="6" max="6" width="8.125" style="0" customWidth="1"/>
    <col min="7" max="7" width="8.125" style="0" hidden="1" customWidth="1"/>
    <col min="8" max="8" width="12.375" style="0" customWidth="1"/>
    <col min="9" max="9" width="6.75390625" style="0" customWidth="1"/>
  </cols>
  <sheetData>
    <row r="1" spans="1:10" ht="17.25" thickBot="1">
      <c r="A1" s="82" t="s">
        <v>107</v>
      </c>
      <c r="B1" s="82"/>
      <c r="C1" s="82"/>
      <c r="D1" s="82"/>
      <c r="E1" s="82"/>
      <c r="F1" s="82"/>
      <c r="G1" s="82"/>
      <c r="H1" s="82"/>
      <c r="I1" s="82"/>
      <c r="J1" s="82"/>
    </row>
    <row r="2" spans="1:10" ht="16.5">
      <c r="A2" s="22"/>
      <c r="B2" s="23" t="s">
        <v>34</v>
      </c>
      <c r="C2" s="23"/>
      <c r="D2" s="23"/>
      <c r="E2" s="23"/>
      <c r="F2" s="24"/>
      <c r="G2" s="24"/>
      <c r="H2" s="25" t="s">
        <v>14</v>
      </c>
      <c r="I2" s="24" t="s">
        <v>15</v>
      </c>
      <c r="J2" s="26" t="s">
        <v>16</v>
      </c>
    </row>
    <row r="3" spans="1:10" ht="16.5">
      <c r="A3" s="27" t="s">
        <v>6</v>
      </c>
      <c r="B3" s="47">
        <v>42114</v>
      </c>
      <c r="C3" s="47">
        <v>42115</v>
      </c>
      <c r="D3" s="47">
        <v>42116</v>
      </c>
      <c r="E3" s="47">
        <v>42117</v>
      </c>
      <c r="F3" s="47">
        <v>42118</v>
      </c>
      <c r="G3" s="47">
        <v>42077</v>
      </c>
      <c r="H3" s="5"/>
      <c r="I3" s="5"/>
      <c r="J3" s="28"/>
    </row>
    <row r="4" spans="1:10" ht="16.5">
      <c r="A4" s="27">
        <v>701</v>
      </c>
      <c r="B4" s="4">
        <v>78</v>
      </c>
      <c r="C4" s="4">
        <v>113</v>
      </c>
      <c r="D4" s="17">
        <v>110</v>
      </c>
      <c r="E4" s="4">
        <v>110</v>
      </c>
      <c r="F4" s="4">
        <v>104</v>
      </c>
      <c r="G4" s="4"/>
      <c r="H4" s="36">
        <f aca="true" t="shared" si="0" ref="H4:H49">SUM(AVERAGE(B4:F4))</f>
        <v>103</v>
      </c>
      <c r="I4" s="2">
        <v>1</v>
      </c>
      <c r="J4" s="29"/>
    </row>
    <row r="5" spans="1:10" ht="16.5">
      <c r="A5" s="27">
        <v>702</v>
      </c>
      <c r="B5" s="4">
        <v>83</v>
      </c>
      <c r="C5" s="4">
        <v>110</v>
      </c>
      <c r="D5" s="4">
        <v>75</v>
      </c>
      <c r="E5" s="4">
        <v>79</v>
      </c>
      <c r="F5" s="4">
        <v>67</v>
      </c>
      <c r="G5" s="4"/>
      <c r="H5" s="36">
        <f t="shared" si="0"/>
        <v>82.8</v>
      </c>
      <c r="I5" s="2"/>
      <c r="J5" s="29"/>
    </row>
    <row r="6" spans="1:10" ht="16.5">
      <c r="A6" s="27">
        <v>703</v>
      </c>
      <c r="B6" s="4">
        <v>82</v>
      </c>
      <c r="C6" s="4">
        <v>80</v>
      </c>
      <c r="D6" s="4">
        <v>65</v>
      </c>
      <c r="E6" s="4">
        <v>77</v>
      </c>
      <c r="F6" s="4">
        <v>107</v>
      </c>
      <c r="G6" s="4"/>
      <c r="H6" s="36">
        <f t="shared" si="0"/>
        <v>82.2</v>
      </c>
      <c r="I6" s="2"/>
      <c r="J6" s="29"/>
    </row>
    <row r="7" spans="1:10" ht="16.5">
      <c r="A7" s="27">
        <v>704</v>
      </c>
      <c r="B7" s="4">
        <v>78</v>
      </c>
      <c r="C7" s="4">
        <v>95</v>
      </c>
      <c r="D7" s="4">
        <v>60</v>
      </c>
      <c r="E7" s="4">
        <v>107</v>
      </c>
      <c r="F7" s="4">
        <v>90</v>
      </c>
      <c r="G7" s="4"/>
      <c r="H7" s="36">
        <f t="shared" si="0"/>
        <v>86</v>
      </c>
      <c r="I7" s="2"/>
      <c r="J7" s="29"/>
    </row>
    <row r="8" spans="1:10" ht="16.5">
      <c r="A8" s="27">
        <v>705</v>
      </c>
      <c r="B8" s="4">
        <v>77</v>
      </c>
      <c r="C8" s="4">
        <v>107</v>
      </c>
      <c r="D8" s="4">
        <v>90</v>
      </c>
      <c r="E8" s="4">
        <v>104</v>
      </c>
      <c r="F8" s="4">
        <v>78</v>
      </c>
      <c r="G8" s="4"/>
      <c r="H8" s="36">
        <f t="shared" si="0"/>
        <v>91.2</v>
      </c>
      <c r="I8" s="2"/>
      <c r="J8" s="29"/>
    </row>
    <row r="9" spans="1:10" ht="16.5">
      <c r="A9" s="27">
        <v>706</v>
      </c>
      <c r="B9" s="4">
        <v>85</v>
      </c>
      <c r="C9" s="4">
        <v>113</v>
      </c>
      <c r="D9" s="4">
        <v>98</v>
      </c>
      <c r="E9" s="4">
        <v>95</v>
      </c>
      <c r="F9" s="4">
        <v>93</v>
      </c>
      <c r="G9" s="4"/>
      <c r="H9" s="36">
        <f t="shared" si="0"/>
        <v>96.8</v>
      </c>
      <c r="I9" s="2"/>
      <c r="J9" s="29"/>
    </row>
    <row r="10" spans="1:10" ht="16.5">
      <c r="A10" s="27">
        <v>707</v>
      </c>
      <c r="B10" s="4">
        <v>84</v>
      </c>
      <c r="C10" s="4">
        <v>109</v>
      </c>
      <c r="D10" s="4">
        <v>103</v>
      </c>
      <c r="E10" s="4">
        <v>98</v>
      </c>
      <c r="F10" s="4">
        <v>79</v>
      </c>
      <c r="G10" s="4"/>
      <c r="H10" s="36">
        <f t="shared" si="0"/>
        <v>94.6</v>
      </c>
      <c r="I10" s="2"/>
      <c r="J10" s="29"/>
    </row>
    <row r="11" spans="1:10" ht="16.5">
      <c r="A11" s="27">
        <v>708</v>
      </c>
      <c r="B11" s="4">
        <v>83</v>
      </c>
      <c r="C11" s="4">
        <v>113</v>
      </c>
      <c r="D11" s="4">
        <v>100</v>
      </c>
      <c r="E11" s="4">
        <v>93</v>
      </c>
      <c r="F11" s="4">
        <v>98</v>
      </c>
      <c r="G11" s="4"/>
      <c r="H11" s="36">
        <f t="shared" si="0"/>
        <v>97.4</v>
      </c>
      <c r="I11" s="2"/>
      <c r="J11" s="29"/>
    </row>
    <row r="12" spans="1:10" ht="16.5">
      <c r="A12" s="27">
        <v>709</v>
      </c>
      <c r="B12" s="4">
        <v>84</v>
      </c>
      <c r="C12" s="4">
        <v>83</v>
      </c>
      <c r="D12" s="4">
        <v>74</v>
      </c>
      <c r="E12" s="4">
        <v>104</v>
      </c>
      <c r="F12" s="4">
        <v>90</v>
      </c>
      <c r="G12" s="4"/>
      <c r="H12" s="36">
        <f t="shared" si="0"/>
        <v>87</v>
      </c>
      <c r="I12" s="2"/>
      <c r="J12" s="29"/>
    </row>
    <row r="13" spans="1:10" ht="16.5">
      <c r="A13" s="27">
        <v>710</v>
      </c>
      <c r="B13" s="4">
        <v>84</v>
      </c>
      <c r="C13" s="4">
        <v>110</v>
      </c>
      <c r="D13" s="4">
        <v>100</v>
      </c>
      <c r="E13" s="4">
        <v>110</v>
      </c>
      <c r="F13" s="4">
        <v>98</v>
      </c>
      <c r="G13" s="4"/>
      <c r="H13" s="36">
        <f t="shared" si="0"/>
        <v>100.4</v>
      </c>
      <c r="I13" s="2">
        <v>2</v>
      </c>
      <c r="J13" s="29"/>
    </row>
    <row r="14" spans="1:10" ht="16.5">
      <c r="A14" s="27">
        <v>711</v>
      </c>
      <c r="B14" s="4">
        <v>85</v>
      </c>
      <c r="C14" s="4">
        <v>89</v>
      </c>
      <c r="D14" s="4">
        <v>101</v>
      </c>
      <c r="E14" s="4">
        <v>106</v>
      </c>
      <c r="F14" s="4">
        <v>65</v>
      </c>
      <c r="G14" s="4"/>
      <c r="H14" s="36">
        <f t="shared" si="0"/>
        <v>89.2</v>
      </c>
      <c r="I14" s="2"/>
      <c r="J14" s="29"/>
    </row>
    <row r="15" spans="1:10" ht="16.5">
      <c r="A15" s="27">
        <v>712</v>
      </c>
      <c r="B15" s="4">
        <v>84</v>
      </c>
      <c r="C15" s="48">
        <v>87</v>
      </c>
      <c r="D15" s="48">
        <v>101</v>
      </c>
      <c r="E15" s="48">
        <v>113</v>
      </c>
      <c r="F15" s="48">
        <v>96</v>
      </c>
      <c r="G15" s="48"/>
      <c r="H15" s="36">
        <f t="shared" si="0"/>
        <v>96.2</v>
      </c>
      <c r="I15" s="2"/>
      <c r="J15" s="29"/>
    </row>
    <row r="16" spans="1:10" ht="16.5">
      <c r="A16" s="27">
        <v>713</v>
      </c>
      <c r="B16" s="4">
        <v>85</v>
      </c>
      <c r="C16" s="49">
        <v>89</v>
      </c>
      <c r="D16" s="49">
        <v>105</v>
      </c>
      <c r="E16" s="49">
        <v>71</v>
      </c>
      <c r="F16" s="49">
        <v>107</v>
      </c>
      <c r="G16" s="49"/>
      <c r="H16" s="36">
        <f t="shared" si="0"/>
        <v>91.4</v>
      </c>
      <c r="I16" s="2"/>
      <c r="J16" s="29"/>
    </row>
    <row r="17" spans="1:10" ht="16.5">
      <c r="A17" s="27">
        <v>714</v>
      </c>
      <c r="B17" s="4">
        <v>85</v>
      </c>
      <c r="C17" s="49">
        <v>110</v>
      </c>
      <c r="D17" s="49">
        <v>100</v>
      </c>
      <c r="E17" s="49">
        <v>93</v>
      </c>
      <c r="F17" s="49">
        <v>107</v>
      </c>
      <c r="G17" s="49"/>
      <c r="H17" s="36">
        <f t="shared" si="0"/>
        <v>99</v>
      </c>
      <c r="I17" s="2"/>
      <c r="J17" s="29"/>
    </row>
    <row r="18" spans="1:10" ht="16.5">
      <c r="A18" s="27">
        <v>715</v>
      </c>
      <c r="B18" s="4">
        <v>85</v>
      </c>
      <c r="C18" s="49">
        <v>82</v>
      </c>
      <c r="D18" s="49">
        <v>104</v>
      </c>
      <c r="E18" s="49">
        <v>113</v>
      </c>
      <c r="F18" s="49">
        <v>113</v>
      </c>
      <c r="G18" s="49"/>
      <c r="H18" s="36">
        <f t="shared" si="0"/>
        <v>99.4</v>
      </c>
      <c r="I18" s="2">
        <v>3</v>
      </c>
      <c r="J18" s="29"/>
    </row>
    <row r="19" spans="1:10" ht="16.5">
      <c r="A19" s="30">
        <v>801</v>
      </c>
      <c r="B19" s="69">
        <v>88</v>
      </c>
      <c r="C19" s="69">
        <v>105</v>
      </c>
      <c r="D19" s="10">
        <v>88</v>
      </c>
      <c r="E19" s="10">
        <v>95</v>
      </c>
      <c r="F19" s="68">
        <v>85</v>
      </c>
      <c r="G19" s="49"/>
      <c r="H19" s="67">
        <f t="shared" si="0"/>
        <v>92.2</v>
      </c>
      <c r="I19" s="9"/>
      <c r="J19" s="29"/>
    </row>
    <row r="20" spans="1:10" ht="16.5">
      <c r="A20" s="30">
        <v>802</v>
      </c>
      <c r="B20" s="69">
        <v>88</v>
      </c>
      <c r="C20" s="69">
        <v>118</v>
      </c>
      <c r="D20" s="10">
        <v>85</v>
      </c>
      <c r="E20" s="10">
        <v>105</v>
      </c>
      <c r="F20" s="10">
        <v>85</v>
      </c>
      <c r="G20" s="10"/>
      <c r="H20" s="34">
        <f t="shared" si="0"/>
        <v>96.2</v>
      </c>
      <c r="I20" s="9"/>
      <c r="J20" s="31"/>
    </row>
    <row r="21" spans="1:10" s="11" customFormat="1" ht="16.5">
      <c r="A21" s="30">
        <v>803</v>
      </c>
      <c r="B21" s="69">
        <v>85</v>
      </c>
      <c r="C21" s="69">
        <v>105</v>
      </c>
      <c r="D21" s="10">
        <v>88</v>
      </c>
      <c r="E21" s="10">
        <v>75</v>
      </c>
      <c r="F21" s="10">
        <v>95</v>
      </c>
      <c r="G21" s="10"/>
      <c r="H21" s="34">
        <f t="shared" si="0"/>
        <v>89.6</v>
      </c>
      <c r="I21" s="9"/>
      <c r="J21" s="31"/>
    </row>
    <row r="22" spans="1:10" s="11" customFormat="1" ht="16.5">
      <c r="A22" s="30">
        <v>804</v>
      </c>
      <c r="B22" s="69">
        <v>85</v>
      </c>
      <c r="C22" s="69">
        <v>85</v>
      </c>
      <c r="D22" s="10">
        <v>75</v>
      </c>
      <c r="E22" s="10">
        <v>105</v>
      </c>
      <c r="F22" s="10">
        <v>98</v>
      </c>
      <c r="G22" s="10"/>
      <c r="H22" s="34">
        <f t="shared" si="0"/>
        <v>89.6</v>
      </c>
      <c r="I22" s="9"/>
      <c r="J22" s="31"/>
    </row>
    <row r="23" spans="1:10" s="11" customFormat="1" ht="16.5">
      <c r="A23" s="30">
        <v>805</v>
      </c>
      <c r="B23" s="69">
        <v>85</v>
      </c>
      <c r="C23" s="69">
        <v>108</v>
      </c>
      <c r="D23" s="10">
        <v>95</v>
      </c>
      <c r="E23" s="10">
        <v>118</v>
      </c>
      <c r="F23" s="10">
        <v>118</v>
      </c>
      <c r="G23" s="10"/>
      <c r="H23" s="34">
        <f t="shared" si="0"/>
        <v>104.8</v>
      </c>
      <c r="I23" s="9">
        <v>3</v>
      </c>
      <c r="J23" s="31"/>
    </row>
    <row r="24" spans="1:10" s="11" customFormat="1" ht="16.5">
      <c r="A24" s="30">
        <v>806</v>
      </c>
      <c r="B24" s="69">
        <v>85</v>
      </c>
      <c r="C24" s="69">
        <v>108</v>
      </c>
      <c r="D24" s="10">
        <v>108</v>
      </c>
      <c r="E24" s="10">
        <v>118</v>
      </c>
      <c r="F24" s="10">
        <v>73</v>
      </c>
      <c r="G24" s="10"/>
      <c r="H24" s="34">
        <f t="shared" si="0"/>
        <v>98.4</v>
      </c>
      <c r="I24" s="9"/>
      <c r="J24" s="31"/>
    </row>
    <row r="25" spans="1:10" s="11" customFormat="1" ht="16.5">
      <c r="A25" s="30">
        <v>807</v>
      </c>
      <c r="B25" s="69">
        <v>88</v>
      </c>
      <c r="C25" s="69">
        <v>105</v>
      </c>
      <c r="D25" s="10">
        <v>58</v>
      </c>
      <c r="E25" s="10">
        <v>98</v>
      </c>
      <c r="F25" s="10">
        <v>85</v>
      </c>
      <c r="G25" s="10"/>
      <c r="H25" s="34">
        <f t="shared" si="0"/>
        <v>86.8</v>
      </c>
      <c r="I25" s="9"/>
      <c r="J25" s="31"/>
    </row>
    <row r="26" spans="1:10" s="11" customFormat="1" ht="16.5">
      <c r="A26" s="30">
        <v>808</v>
      </c>
      <c r="B26" s="69">
        <v>88</v>
      </c>
      <c r="C26" s="69">
        <v>95</v>
      </c>
      <c r="D26" s="10">
        <v>68</v>
      </c>
      <c r="E26" s="10">
        <v>85</v>
      </c>
      <c r="F26" s="10">
        <v>108</v>
      </c>
      <c r="G26" s="10"/>
      <c r="H26" s="34">
        <f t="shared" si="0"/>
        <v>88.8</v>
      </c>
      <c r="I26" s="9"/>
      <c r="J26" s="31"/>
    </row>
    <row r="27" spans="1:10" s="11" customFormat="1" ht="16.5">
      <c r="A27" s="30">
        <v>809</v>
      </c>
      <c r="B27" s="69">
        <v>83</v>
      </c>
      <c r="C27" s="69">
        <v>105</v>
      </c>
      <c r="D27" s="10">
        <v>98</v>
      </c>
      <c r="E27" s="10">
        <v>108</v>
      </c>
      <c r="F27" s="10">
        <v>93</v>
      </c>
      <c r="G27" s="10"/>
      <c r="H27" s="34">
        <f t="shared" si="0"/>
        <v>97.4</v>
      </c>
      <c r="I27" s="9"/>
      <c r="J27" s="31"/>
    </row>
    <row r="28" spans="1:10" s="11" customFormat="1" ht="16.5">
      <c r="A28" s="30">
        <v>810</v>
      </c>
      <c r="B28" s="69">
        <v>88</v>
      </c>
      <c r="C28" s="69">
        <v>78</v>
      </c>
      <c r="D28" s="10">
        <v>88</v>
      </c>
      <c r="E28" s="10">
        <v>75</v>
      </c>
      <c r="F28" s="10">
        <v>75</v>
      </c>
      <c r="G28" s="10"/>
      <c r="H28" s="34">
        <f t="shared" si="0"/>
        <v>80.8</v>
      </c>
      <c r="I28" s="9"/>
      <c r="J28" s="31"/>
    </row>
    <row r="29" spans="1:10" s="11" customFormat="1" ht="16.5">
      <c r="A29" s="30">
        <v>811</v>
      </c>
      <c r="B29" s="69">
        <v>85</v>
      </c>
      <c r="C29" s="69">
        <v>75</v>
      </c>
      <c r="D29" s="10">
        <v>88</v>
      </c>
      <c r="E29" s="10">
        <v>98</v>
      </c>
      <c r="F29" s="10">
        <v>85</v>
      </c>
      <c r="G29" s="10"/>
      <c r="H29" s="34">
        <f t="shared" si="0"/>
        <v>86.2</v>
      </c>
      <c r="I29" s="9"/>
      <c r="J29" s="31"/>
    </row>
    <row r="30" spans="1:10" s="11" customFormat="1" ht="16.5">
      <c r="A30" s="30">
        <v>812</v>
      </c>
      <c r="B30" s="69">
        <v>118</v>
      </c>
      <c r="C30" s="69">
        <v>95</v>
      </c>
      <c r="D30" s="10">
        <v>108</v>
      </c>
      <c r="E30" s="10">
        <v>108</v>
      </c>
      <c r="F30" s="10">
        <v>98</v>
      </c>
      <c r="G30" s="10"/>
      <c r="H30" s="34">
        <f t="shared" si="0"/>
        <v>105.4</v>
      </c>
      <c r="I30" s="9">
        <v>2</v>
      </c>
      <c r="J30" s="31"/>
    </row>
    <row r="31" spans="1:10" s="11" customFormat="1" ht="16.5">
      <c r="A31" s="30">
        <v>813</v>
      </c>
      <c r="B31" s="69">
        <v>115</v>
      </c>
      <c r="C31" s="69">
        <v>88</v>
      </c>
      <c r="D31" s="10">
        <v>88</v>
      </c>
      <c r="E31" s="10">
        <v>88</v>
      </c>
      <c r="F31" s="10">
        <v>78</v>
      </c>
      <c r="G31" s="10"/>
      <c r="H31" s="34">
        <f t="shared" si="0"/>
        <v>91.4</v>
      </c>
      <c r="I31" s="9"/>
      <c r="J31" s="31"/>
    </row>
    <row r="32" spans="1:10" s="11" customFormat="1" ht="16.5">
      <c r="A32" s="30">
        <v>814</v>
      </c>
      <c r="B32" s="69">
        <v>88</v>
      </c>
      <c r="C32" s="69">
        <v>118</v>
      </c>
      <c r="D32" s="10">
        <v>118</v>
      </c>
      <c r="E32" s="10">
        <v>118</v>
      </c>
      <c r="F32" s="10">
        <v>118</v>
      </c>
      <c r="G32" s="10"/>
      <c r="H32" s="34">
        <f t="shared" si="0"/>
        <v>112</v>
      </c>
      <c r="I32" s="9">
        <v>1</v>
      </c>
      <c r="J32" s="31"/>
    </row>
    <row r="33" spans="1:12" s="11" customFormat="1" ht="16.5">
      <c r="A33" s="30">
        <v>815</v>
      </c>
      <c r="B33" s="69">
        <v>85</v>
      </c>
      <c r="C33" s="69">
        <v>118</v>
      </c>
      <c r="D33" s="10">
        <v>88</v>
      </c>
      <c r="E33" s="10">
        <v>88</v>
      </c>
      <c r="F33" s="10">
        <v>88</v>
      </c>
      <c r="G33" s="10"/>
      <c r="H33" s="34">
        <f t="shared" si="0"/>
        <v>93.4</v>
      </c>
      <c r="I33" s="9"/>
      <c r="J33" s="31"/>
      <c r="L33" s="58" t="s">
        <v>75</v>
      </c>
    </row>
    <row r="34" spans="1:10" s="11" customFormat="1" ht="16.5">
      <c r="A34" s="30">
        <v>816</v>
      </c>
      <c r="B34" s="69">
        <v>85</v>
      </c>
      <c r="C34" s="69">
        <v>105</v>
      </c>
      <c r="D34" s="10">
        <v>88</v>
      </c>
      <c r="E34" s="10">
        <v>108</v>
      </c>
      <c r="F34" s="10">
        <v>98</v>
      </c>
      <c r="G34" s="10"/>
      <c r="H34" s="34">
        <f t="shared" si="0"/>
        <v>96.8</v>
      </c>
      <c r="I34" s="9"/>
      <c r="J34" s="31"/>
    </row>
    <row r="35" spans="1:10" s="11" customFormat="1" ht="16.5">
      <c r="A35" s="32">
        <v>901</v>
      </c>
      <c r="B35" s="13">
        <v>85</v>
      </c>
      <c r="C35" s="13">
        <v>98</v>
      </c>
      <c r="D35" s="13">
        <v>85</v>
      </c>
      <c r="E35" s="13">
        <v>115</v>
      </c>
      <c r="F35" s="13">
        <v>113</v>
      </c>
      <c r="G35" s="13"/>
      <c r="H35" s="66">
        <f t="shared" si="0"/>
        <v>99.2</v>
      </c>
      <c r="I35" s="12"/>
      <c r="J35" s="31"/>
    </row>
    <row r="36" spans="1:10" s="11" customFormat="1" ht="16.5">
      <c r="A36" s="32">
        <v>902</v>
      </c>
      <c r="B36" s="13">
        <v>95</v>
      </c>
      <c r="C36" s="13">
        <v>85</v>
      </c>
      <c r="D36" s="13">
        <v>85</v>
      </c>
      <c r="E36" s="13">
        <v>75</v>
      </c>
      <c r="F36" s="13">
        <v>73</v>
      </c>
      <c r="G36" s="13"/>
      <c r="H36" s="66">
        <f t="shared" si="0"/>
        <v>82.6</v>
      </c>
      <c r="I36" s="12"/>
      <c r="J36" s="33"/>
    </row>
    <row r="37" spans="1:10" s="14" customFormat="1" ht="16.5">
      <c r="A37" s="32">
        <v>903</v>
      </c>
      <c r="B37" s="13">
        <v>105</v>
      </c>
      <c r="C37" s="13">
        <v>75</v>
      </c>
      <c r="D37" s="13">
        <v>75</v>
      </c>
      <c r="E37" s="13">
        <v>85</v>
      </c>
      <c r="F37" s="13">
        <v>83</v>
      </c>
      <c r="G37" s="13"/>
      <c r="H37" s="35">
        <f t="shared" si="0"/>
        <v>84.6</v>
      </c>
      <c r="I37" s="13"/>
      <c r="J37" s="33"/>
    </row>
    <row r="38" spans="1:10" s="14" customFormat="1" ht="16.5">
      <c r="A38" s="32">
        <v>904</v>
      </c>
      <c r="B38" s="13">
        <v>115</v>
      </c>
      <c r="C38" s="13">
        <v>115</v>
      </c>
      <c r="D38" s="13">
        <v>75</v>
      </c>
      <c r="E38" s="13">
        <v>115</v>
      </c>
      <c r="F38" s="13">
        <v>113</v>
      </c>
      <c r="G38" s="13"/>
      <c r="H38" s="35">
        <f t="shared" si="0"/>
        <v>106.6</v>
      </c>
      <c r="I38" s="12"/>
      <c r="J38" s="33"/>
    </row>
    <row r="39" spans="1:10" s="14" customFormat="1" ht="16.5">
      <c r="A39" s="32">
        <v>905</v>
      </c>
      <c r="B39" s="13">
        <v>118</v>
      </c>
      <c r="C39" s="13">
        <v>118</v>
      </c>
      <c r="D39" s="13">
        <v>88</v>
      </c>
      <c r="E39" s="13">
        <v>118</v>
      </c>
      <c r="F39" s="13">
        <v>115</v>
      </c>
      <c r="G39" s="13"/>
      <c r="H39" s="35">
        <f t="shared" si="0"/>
        <v>111.4</v>
      </c>
      <c r="I39" s="12"/>
      <c r="J39" s="33"/>
    </row>
    <row r="40" spans="1:10" s="14" customFormat="1" ht="16.5">
      <c r="A40" s="32">
        <v>906</v>
      </c>
      <c r="B40" s="13">
        <v>115</v>
      </c>
      <c r="C40" s="13">
        <v>110</v>
      </c>
      <c r="D40" s="13">
        <v>55</v>
      </c>
      <c r="E40" s="13">
        <v>85</v>
      </c>
      <c r="F40" s="13">
        <v>82</v>
      </c>
      <c r="G40" s="13"/>
      <c r="H40" s="35">
        <f t="shared" si="0"/>
        <v>89.4</v>
      </c>
      <c r="I40" s="12"/>
      <c r="J40" s="33"/>
    </row>
    <row r="41" spans="1:13" s="14" customFormat="1" ht="16.5">
      <c r="A41" s="32">
        <v>907</v>
      </c>
      <c r="B41" s="13">
        <v>75</v>
      </c>
      <c r="C41" s="13">
        <v>78</v>
      </c>
      <c r="D41" s="13">
        <v>85</v>
      </c>
      <c r="E41" s="13">
        <v>75</v>
      </c>
      <c r="F41" s="13">
        <v>72</v>
      </c>
      <c r="G41" s="13"/>
      <c r="H41" s="35">
        <f t="shared" si="0"/>
        <v>77</v>
      </c>
      <c r="I41" s="12"/>
      <c r="J41" s="33"/>
      <c r="M41" s="14" t="s">
        <v>18</v>
      </c>
    </row>
    <row r="42" spans="1:10" s="14" customFormat="1" ht="16.5">
      <c r="A42" s="32">
        <v>908</v>
      </c>
      <c r="B42" s="13">
        <v>75</v>
      </c>
      <c r="C42" s="13">
        <v>85</v>
      </c>
      <c r="D42" s="13">
        <v>85</v>
      </c>
      <c r="E42" s="13">
        <v>85</v>
      </c>
      <c r="F42" s="13">
        <v>82</v>
      </c>
      <c r="G42" s="13"/>
      <c r="H42" s="35">
        <f t="shared" si="0"/>
        <v>82.4</v>
      </c>
      <c r="I42" s="12"/>
      <c r="J42" s="33"/>
    </row>
    <row r="43" spans="1:10" s="14" customFormat="1" ht="16.5">
      <c r="A43" s="32">
        <v>909</v>
      </c>
      <c r="B43" s="13">
        <v>115</v>
      </c>
      <c r="C43" s="13">
        <v>115</v>
      </c>
      <c r="D43" s="13">
        <v>115</v>
      </c>
      <c r="E43" s="13">
        <v>115</v>
      </c>
      <c r="F43" s="13">
        <v>112</v>
      </c>
      <c r="G43" s="13"/>
      <c r="H43" s="35">
        <f t="shared" si="0"/>
        <v>114.4</v>
      </c>
      <c r="I43" s="12">
        <v>1</v>
      </c>
      <c r="J43" s="33"/>
    </row>
    <row r="44" spans="1:10" s="14" customFormat="1" ht="16.5">
      <c r="A44" s="32">
        <v>910</v>
      </c>
      <c r="B44" s="13">
        <v>118</v>
      </c>
      <c r="C44" s="13">
        <v>118</v>
      </c>
      <c r="D44" s="13">
        <v>85</v>
      </c>
      <c r="E44" s="13">
        <v>85</v>
      </c>
      <c r="F44" s="13">
        <v>82</v>
      </c>
      <c r="G44" s="13"/>
      <c r="H44" s="35">
        <f t="shared" si="0"/>
        <v>97.6</v>
      </c>
      <c r="I44" s="12"/>
      <c r="J44" s="33"/>
    </row>
    <row r="45" spans="1:10" s="14" customFormat="1" ht="16.5">
      <c r="A45" s="32">
        <v>911</v>
      </c>
      <c r="B45" s="13">
        <v>115</v>
      </c>
      <c r="C45" s="13">
        <v>105</v>
      </c>
      <c r="D45" s="13">
        <v>118</v>
      </c>
      <c r="E45" s="13">
        <v>115</v>
      </c>
      <c r="F45" s="13">
        <v>112</v>
      </c>
      <c r="G45" s="13"/>
      <c r="H45" s="35">
        <f t="shared" si="0"/>
        <v>113</v>
      </c>
      <c r="I45" s="12">
        <v>3</v>
      </c>
      <c r="J45" s="33"/>
    </row>
    <row r="46" spans="1:13" s="14" customFormat="1" ht="16.5">
      <c r="A46" s="32">
        <v>912</v>
      </c>
      <c r="B46" s="13">
        <v>115</v>
      </c>
      <c r="C46" s="13">
        <v>105</v>
      </c>
      <c r="D46" s="13">
        <v>118</v>
      </c>
      <c r="E46" s="13">
        <v>118</v>
      </c>
      <c r="F46" s="13">
        <v>115</v>
      </c>
      <c r="G46" s="13"/>
      <c r="H46" s="35">
        <f t="shared" si="0"/>
        <v>114.2</v>
      </c>
      <c r="I46" s="12">
        <v>2</v>
      </c>
      <c r="J46" s="61" t="s">
        <v>18</v>
      </c>
      <c r="M46" s="14" t="s">
        <v>18</v>
      </c>
    </row>
    <row r="47" spans="1:10" s="14" customFormat="1" ht="16.5">
      <c r="A47" s="32">
        <v>913</v>
      </c>
      <c r="B47" s="13">
        <v>88</v>
      </c>
      <c r="C47" s="13">
        <v>95</v>
      </c>
      <c r="D47" s="13">
        <v>115</v>
      </c>
      <c r="E47" s="13">
        <v>88</v>
      </c>
      <c r="F47" s="13">
        <v>85</v>
      </c>
      <c r="G47" s="13"/>
      <c r="H47" s="35">
        <f t="shared" si="0"/>
        <v>94.2</v>
      </c>
      <c r="I47" s="12"/>
      <c r="J47" s="61"/>
    </row>
    <row r="48" spans="1:10" s="14" customFormat="1" ht="16.5">
      <c r="A48" s="32">
        <v>914</v>
      </c>
      <c r="B48" s="13">
        <v>88</v>
      </c>
      <c r="C48" s="13">
        <v>88</v>
      </c>
      <c r="D48" s="13">
        <v>75</v>
      </c>
      <c r="E48" s="13">
        <v>115</v>
      </c>
      <c r="F48" s="13">
        <v>112</v>
      </c>
      <c r="G48" s="13"/>
      <c r="H48" s="35">
        <f t="shared" si="0"/>
        <v>95.6</v>
      </c>
      <c r="I48" s="12"/>
      <c r="J48" s="61"/>
    </row>
    <row r="49" spans="1:10" s="14" customFormat="1" ht="17.25" thickBot="1">
      <c r="A49" s="42">
        <v>915</v>
      </c>
      <c r="B49" s="43">
        <v>115</v>
      </c>
      <c r="C49" s="43">
        <v>115</v>
      </c>
      <c r="D49" s="43">
        <v>75</v>
      </c>
      <c r="E49" s="43">
        <v>115</v>
      </c>
      <c r="F49" s="43">
        <v>112</v>
      </c>
      <c r="G49" s="43"/>
      <c r="H49" s="44">
        <f t="shared" si="0"/>
        <v>106.4</v>
      </c>
      <c r="I49" s="45"/>
      <c r="J49" s="46"/>
    </row>
    <row r="50" spans="1:10" s="14" customFormat="1" ht="16.5">
      <c r="A50" s="20"/>
      <c r="B50" s="19"/>
      <c r="C50" s="19"/>
      <c r="D50" s="19"/>
      <c r="E50" s="19"/>
      <c r="F50" s="19"/>
      <c r="G50" s="19"/>
      <c r="H50" t="s">
        <v>17</v>
      </c>
      <c r="I50" s="19"/>
      <c r="J50" s="19"/>
    </row>
    <row r="51" spans="1:4" ht="16.5">
      <c r="A51" s="6" t="s">
        <v>9</v>
      </c>
      <c r="B51" s="6"/>
      <c r="C51" s="76"/>
      <c r="D51" s="76"/>
    </row>
    <row r="52" spans="1:10" ht="16.5">
      <c r="A52" s="16" t="s">
        <v>10</v>
      </c>
      <c r="B52" s="16"/>
      <c r="C52" s="76"/>
      <c r="E52" s="16"/>
      <c r="F52" s="16"/>
      <c r="G52" s="16"/>
      <c r="H52" s="16"/>
      <c r="I52" s="16"/>
      <c r="J52" s="16"/>
    </row>
    <row r="53" spans="1:11" ht="16.5">
      <c r="A53" s="16" t="s">
        <v>11</v>
      </c>
      <c r="B53" s="16"/>
      <c r="E53" s="16"/>
      <c r="F53" s="16"/>
      <c r="G53" s="16"/>
      <c r="H53" s="16"/>
      <c r="I53" s="16"/>
      <c r="J53" s="16"/>
      <c r="K53" s="16"/>
    </row>
    <row r="54" spans="1:11" ht="16.5">
      <c r="A54" s="16" t="s">
        <v>12</v>
      </c>
      <c r="B54" s="16"/>
      <c r="E54" s="16"/>
      <c r="F54" s="16"/>
      <c r="G54" s="16"/>
      <c r="H54" s="16"/>
      <c r="I54" s="16"/>
      <c r="J54" s="16"/>
      <c r="K54" s="16"/>
    </row>
    <row r="55" spans="1:11" ht="16.5">
      <c r="A55" s="7" t="s">
        <v>13</v>
      </c>
      <c r="B55" s="7"/>
      <c r="E55" s="7"/>
      <c r="F55" s="7"/>
      <c r="G55" s="7"/>
      <c r="H55" s="7"/>
      <c r="I55" s="7"/>
      <c r="J55" s="7"/>
      <c r="K55" s="16"/>
    </row>
    <row r="56" spans="1:11" ht="16.5">
      <c r="A56" s="8"/>
      <c r="B56" s="8"/>
      <c r="E56" s="8"/>
      <c r="F56" s="8"/>
      <c r="G56" s="8"/>
      <c r="H56" s="8"/>
      <c r="I56" s="8"/>
      <c r="J56" s="8"/>
      <c r="K56" s="7"/>
    </row>
    <row r="57" spans="1:11" ht="16.5">
      <c r="A57" s="1"/>
      <c r="K57" s="8"/>
    </row>
  </sheetData>
  <sheetProtection/>
  <mergeCells count="1">
    <mergeCell ref="A1:J1"/>
  </mergeCells>
  <printOptions/>
  <pageMargins left="0.7480314960629921" right="0.7480314960629921"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文昌國中</dc:creator>
  <cp:keywords/>
  <dc:description/>
  <cp:lastModifiedBy>ta530174</cp:lastModifiedBy>
  <cp:lastPrinted>2015-04-23T08:14:15Z</cp:lastPrinted>
  <dcterms:created xsi:type="dcterms:W3CDTF">2011-09-09T03:18:58Z</dcterms:created>
  <dcterms:modified xsi:type="dcterms:W3CDTF">2015-04-24T06:12:58Z</dcterms:modified>
  <cp:category/>
  <cp:version/>
  <cp:contentType/>
  <cp:contentStatus/>
</cp:coreProperties>
</file>