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390" windowWidth="17235" windowHeight="11010" tabRatio="916" activeTab="0"/>
  </bookViews>
  <sheets>
    <sheet name="苗栗縣" sheetId="1" r:id="rId1"/>
  </sheets>
  <definedNames>
    <definedName name="_xlnm.Print_Area" localSheetId="0">'苗栗縣'!$A$1:$M$7</definedName>
  </definedNames>
  <calcPr fullCalcOnLoad="1"/>
</workbook>
</file>

<file path=xl/sharedStrings.xml><?xml version="1.0" encoding="utf-8"?>
<sst xmlns="http://schemas.openxmlformats.org/spreadsheetml/2006/main" count="22" uniqueCount="22">
  <si>
    <t>所提計畫名稱
(本土語言類別)</t>
  </si>
  <si>
    <t>備註</t>
  </si>
  <si>
    <t>數量</t>
  </si>
  <si>
    <t>單價</t>
  </si>
  <si>
    <t>申請項目</t>
  </si>
  <si>
    <t xml:space="preserve">各園核定 金額小計 </t>
  </si>
  <si>
    <t xml:space="preserve">國教署          核定金額 </t>
  </si>
  <si>
    <t>單位(元)</t>
  </si>
  <si>
    <t>縣市政府   初審結果</t>
  </si>
  <si>
    <t>申請               金額</t>
  </si>
  <si>
    <t>排序</t>
  </si>
  <si>
    <r>
      <t xml:space="preserve"> 國教署             補助金額           </t>
    </r>
    <r>
      <rPr>
        <sz val="12"/>
        <color indexed="10"/>
        <rFont val="標楷體"/>
        <family val="4"/>
      </rPr>
      <t>(80%)</t>
    </r>
  </si>
  <si>
    <r>
      <t xml:space="preserve">縣(市)          自籌金額             </t>
    </r>
    <r>
      <rPr>
        <sz val="12"/>
        <color indexed="10"/>
        <rFont val="標楷體"/>
        <family val="4"/>
      </rPr>
      <t>(20%)</t>
    </r>
  </si>
  <si>
    <t>合  計</t>
  </si>
  <si>
    <t>邀請具本土語言專長人士參與教保活動課程之鐘點費</t>
  </si>
  <si>
    <t>二代健保補充保險費</t>
  </si>
  <si>
    <t>幼兒園／社區
（部落）
互助教保服務
中心名稱</t>
  </si>
  <si>
    <t xml:space="preserve">105學年度苗栗縣政府教育局申請推動本土語言融入幼兒園教保活動課程補助經費核定表                       </t>
  </si>
  <si>
    <t>母語好讀又好玩    
(閩南語)</t>
  </si>
  <si>
    <t xml:space="preserve">南和國小附設幼兒園
(15人)
</t>
  </si>
  <si>
    <t>本案未列二代健保補充保險費的部分，如有相關經費需求爰請自核定經費項目中勻支。</t>
  </si>
  <si>
    <t>購置本土語言參考教材</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</si>
</sst>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Red]\(#,##0\)"/>
    <numFmt numFmtId="180" formatCode="_-* #,##0_-;\-* #,##0_-;_-* &quot;-&quot;??_-;_-@_-"/>
    <numFmt numFmtId="181" formatCode="0.00_ "/>
    <numFmt numFmtId="182" formatCode="0_ "/>
    <numFmt numFmtId="183" formatCode="&quot;$&quot;#,##0"/>
    <numFmt numFmtId="184" formatCode="[$€-2]\ #,##0.00_);[Red]\([$€-2]\ #,##0.00\)"/>
    <numFmt numFmtId="185" formatCode="#,##0_ "/>
    <numFmt numFmtId="186" formatCode="#,##0;[Red]#,##0"/>
    <numFmt numFmtId="187" formatCode="&quot;$&quot;#,##0.00_);[Red]\(&quot;$&quot;#,##0.00\)"/>
    <numFmt numFmtId="188" formatCode="#,##0.00_);[Red]\(#,##0.00\)"/>
    <numFmt numFmtId="189" formatCode="#,##0.0_);[Red]\(#,##0.0\)"/>
    <numFmt numFmtId="190" formatCode="[$-404]AM/PM\ hh:mm:ss"/>
    <numFmt numFmtId="191" formatCode="#,##0.0_);\(#,##0.0\)"/>
    <numFmt numFmtId="192" formatCode="#,##0_);\(#,##0\)"/>
    <numFmt numFmtId="193" formatCode="#,##0.00_);\(#,##0.00\)"/>
    <numFmt numFmtId="194" formatCode="#,##0.000_);\(#,##0.000\)"/>
    <numFmt numFmtId="195" formatCode="#,##0.0"/>
  </numFmts>
  <fonts count="50">
    <font>
      <sz val="12"/>
      <name val="新細明體"/>
      <family val="1"/>
    </font>
    <font>
      <sz val="12"/>
      <name val="標楷體"/>
      <family val="4"/>
    </font>
    <font>
      <sz val="9"/>
      <name val="新細明體"/>
      <family val="1"/>
    </font>
    <font>
      <sz val="12"/>
      <color indexed="10"/>
      <name val="標楷體"/>
      <family val="4"/>
    </font>
    <font>
      <sz val="11"/>
      <color indexed="8"/>
      <name val="標楷體"/>
      <family val="4"/>
    </font>
    <font>
      <sz val="9"/>
      <name val="標楷體"/>
      <family val="4"/>
    </font>
    <font>
      <b/>
      <sz val="14"/>
      <name val="標楷體"/>
      <family val="4"/>
    </font>
    <font>
      <b/>
      <sz val="12"/>
      <name val="標楷體"/>
      <family val="4"/>
    </font>
    <font>
      <sz val="10"/>
      <name val="標楷體"/>
      <family val="4"/>
    </font>
    <font>
      <b/>
      <sz val="10"/>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10"/>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rgb="FFFF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59996342659"/>
        <bgColor indexed="64"/>
      </patternFill>
    </fill>
    <fill>
      <patternFill patternType="solid">
        <fgColor rgb="FFCCFFFF"/>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color indexed="63"/>
      </top>
      <bottom style="medium"/>
    </border>
    <border>
      <left style="thin"/>
      <right style="thin"/>
      <top>
        <color indexed="63"/>
      </top>
      <bottom style="thin"/>
    </border>
    <border>
      <left style="thin"/>
      <right style="thin"/>
      <top style="thin"/>
      <bottom style="mediu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thin"/>
      <right style="thin"/>
      <top>
        <color indexed="63"/>
      </top>
      <bottom style="medium"/>
    </border>
    <border>
      <left>
        <color indexed="63"/>
      </left>
      <right style="thin"/>
      <top style="thin"/>
      <bottom style="thin"/>
    </border>
    <border>
      <left>
        <color indexed="63"/>
      </left>
      <right>
        <color indexed="63"/>
      </right>
      <top style="medium"/>
      <bottom style="medium"/>
    </border>
    <border>
      <left>
        <color indexed="63"/>
      </left>
      <right style="thin"/>
      <top style="thin"/>
      <bottom style="medium"/>
    </border>
    <border>
      <left style="thin"/>
      <right style="thin"/>
      <top style="medium"/>
      <bottom style="thin"/>
    </border>
    <border>
      <left style="medium"/>
      <right style="thin"/>
      <top style="thin"/>
      <bottom>
        <color indexed="63"/>
      </bottom>
    </border>
    <border>
      <left style="medium"/>
      <right style="thin"/>
      <top/>
      <bottom/>
    </border>
    <border>
      <left style="medium"/>
      <right style="thin"/>
      <top/>
      <bottom style="medium"/>
    </border>
    <border>
      <left style="thin"/>
      <right style="thin"/>
      <top/>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style="medium"/>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62">
    <xf numFmtId="0" fontId="0" fillId="0" borderId="0" xfId="0" applyAlignment="1">
      <alignment vertical="center"/>
    </xf>
    <xf numFmtId="0" fontId="1" fillId="0" borderId="10" xfId="0" applyFont="1" applyBorder="1" applyAlignment="1">
      <alignment vertical="center"/>
    </xf>
    <xf numFmtId="0" fontId="1" fillId="0" borderId="0" xfId="0" applyFont="1" applyAlignment="1">
      <alignment vertical="center"/>
    </xf>
    <xf numFmtId="0" fontId="1" fillId="0" borderId="0" xfId="0" applyFont="1" applyAlignment="1">
      <alignment vertical="center" wrapText="1"/>
    </xf>
    <xf numFmtId="179" fontId="1" fillId="0" borderId="0" xfId="0" applyNumberFormat="1" applyFont="1" applyAlignment="1">
      <alignment vertical="center"/>
    </xf>
    <xf numFmtId="0" fontId="5" fillId="0" borderId="0" xfId="0" applyFont="1" applyAlignment="1">
      <alignment vertical="center"/>
    </xf>
    <xf numFmtId="179" fontId="1" fillId="0" borderId="10" xfId="0" applyNumberFormat="1" applyFont="1" applyBorder="1" applyAlignment="1">
      <alignment vertical="center"/>
    </xf>
    <xf numFmtId="0" fontId="1" fillId="26" borderId="11" xfId="0" applyFont="1" applyFill="1" applyBorder="1" applyAlignment="1">
      <alignment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0" fillId="0" borderId="14" xfId="0" applyBorder="1" applyAlignment="1">
      <alignment vertical="center"/>
    </xf>
    <xf numFmtId="0" fontId="1" fillId="0" borderId="12" xfId="0" applyFont="1" applyBorder="1" applyAlignment="1">
      <alignment vertical="center"/>
    </xf>
    <xf numFmtId="179" fontId="1" fillId="0" borderId="12" xfId="0" applyNumberFormat="1" applyFont="1" applyBorder="1" applyAlignment="1">
      <alignment vertical="center"/>
    </xf>
    <xf numFmtId="10" fontId="1" fillId="0" borderId="13" xfId="0" applyNumberFormat="1" applyFont="1" applyBorder="1" applyAlignment="1">
      <alignment vertical="center"/>
    </xf>
    <xf numFmtId="179" fontId="1" fillId="0" borderId="13" xfId="0" applyNumberFormat="1" applyFont="1" applyBorder="1" applyAlignment="1">
      <alignment vertical="center"/>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179" fontId="1" fillId="33" borderId="16" xfId="0" applyNumberFormat="1" applyFont="1" applyFill="1" applyBorder="1" applyAlignment="1">
      <alignment horizontal="center" vertical="center" wrapText="1"/>
    </xf>
    <xf numFmtId="179" fontId="1" fillId="33" borderId="17" xfId="0" applyNumberFormat="1" applyFont="1" applyFill="1" applyBorder="1" applyAlignment="1">
      <alignment horizontal="center" vertical="center" wrapText="1"/>
    </xf>
    <xf numFmtId="0" fontId="5" fillId="33" borderId="18" xfId="0" applyFont="1" applyFill="1" applyBorder="1" applyAlignment="1">
      <alignment horizontal="center" vertical="center" wrapText="1"/>
    </xf>
    <xf numFmtId="0" fontId="4" fillId="33" borderId="17" xfId="0" applyFont="1" applyFill="1" applyBorder="1" applyAlignment="1">
      <alignment horizontal="center" vertical="center" wrapText="1"/>
    </xf>
    <xf numFmtId="179" fontId="9" fillId="26" borderId="19" xfId="0" applyNumberFormat="1" applyFont="1" applyFill="1" applyBorder="1" applyAlignment="1">
      <alignment horizontal="right" vertical="center"/>
    </xf>
    <xf numFmtId="179" fontId="49" fillId="26" borderId="19" xfId="0" applyNumberFormat="1" applyFont="1" applyFill="1" applyBorder="1" applyAlignment="1">
      <alignment horizontal="right" vertical="center"/>
    </xf>
    <xf numFmtId="0" fontId="1" fillId="0" borderId="0" xfId="0" applyFont="1" applyAlignment="1">
      <alignment horizontal="center" vertical="center" wrapText="1"/>
    </xf>
    <xf numFmtId="0" fontId="1" fillId="0" borderId="19" xfId="0" applyFont="1" applyBorder="1" applyAlignment="1">
      <alignment vertical="center"/>
    </xf>
    <xf numFmtId="192" fontId="1" fillId="0" borderId="20" xfId="0" applyNumberFormat="1" applyFont="1" applyBorder="1" applyAlignment="1">
      <alignment horizontal="right" vertical="center" wrapText="1"/>
    </xf>
    <xf numFmtId="179" fontId="9" fillId="26" borderId="16" xfId="0" applyNumberFormat="1" applyFont="1" applyFill="1" applyBorder="1" applyAlignment="1">
      <alignment horizontal="right" vertical="center"/>
    </xf>
    <xf numFmtId="179" fontId="1" fillId="33" borderId="21" xfId="0" applyNumberFormat="1" applyFont="1" applyFill="1" applyBorder="1" applyAlignment="1">
      <alignment horizontal="center" vertical="center" wrapText="1"/>
    </xf>
    <xf numFmtId="192" fontId="1" fillId="0" borderId="22" xfId="0" applyNumberFormat="1" applyFont="1" applyBorder="1" applyAlignment="1">
      <alignment horizontal="right" vertical="center" wrapText="1"/>
    </xf>
    <xf numFmtId="179" fontId="1" fillId="0" borderId="19" xfId="0" applyNumberFormat="1" applyFont="1" applyBorder="1" applyAlignment="1">
      <alignment horizontal="right" vertical="center" wrapText="1"/>
    </xf>
    <xf numFmtId="179" fontId="8" fillId="0" borderId="23" xfId="0" applyNumberFormat="1" applyFont="1" applyBorder="1" applyAlignment="1">
      <alignment horizontal="right" vertical="center"/>
    </xf>
    <xf numFmtId="179" fontId="8" fillId="0" borderId="10" xfId="0" applyNumberFormat="1" applyFont="1" applyBorder="1" applyAlignment="1">
      <alignment horizontal="right" vertical="center"/>
    </xf>
    <xf numFmtId="194" fontId="0" fillId="0" borderId="14" xfId="0" applyNumberFormat="1" applyBorder="1" applyAlignment="1">
      <alignment vertical="center"/>
    </xf>
    <xf numFmtId="192" fontId="1" fillId="34" borderId="10" xfId="0" applyNumberFormat="1" applyFont="1" applyFill="1" applyBorder="1" applyAlignment="1">
      <alignment horizontal="right" vertical="center" wrapText="1"/>
    </xf>
    <xf numFmtId="192" fontId="1" fillId="34" borderId="13" xfId="0" applyNumberFormat="1" applyFont="1" applyFill="1" applyBorder="1" applyAlignment="1">
      <alignment horizontal="right" vertical="center" wrapText="1"/>
    </xf>
    <xf numFmtId="179" fontId="1" fillId="0" borderId="23" xfId="0" applyNumberFormat="1" applyFont="1" applyBorder="1" applyAlignment="1">
      <alignment vertical="center"/>
    </xf>
    <xf numFmtId="179" fontId="1" fillId="0" borderId="10" xfId="0" applyNumberFormat="1" applyFont="1" applyBorder="1" applyAlignment="1">
      <alignment vertical="center"/>
    </xf>
    <xf numFmtId="179" fontId="1" fillId="0" borderId="13" xfId="0" applyNumberFormat="1" applyFont="1" applyBorder="1" applyAlignment="1">
      <alignment vertical="center"/>
    </xf>
    <xf numFmtId="186" fontId="1" fillId="3" borderId="23" xfId="0" applyNumberFormat="1" applyFont="1" applyFill="1" applyBorder="1" applyAlignment="1">
      <alignment vertical="center"/>
    </xf>
    <xf numFmtId="186" fontId="1" fillId="3" borderId="10" xfId="0" applyNumberFormat="1" applyFont="1" applyFill="1" applyBorder="1" applyAlignment="1">
      <alignment vertical="center"/>
    </xf>
    <xf numFmtId="186" fontId="1" fillId="3" borderId="13" xfId="0" applyNumberFormat="1" applyFont="1" applyFill="1" applyBorder="1" applyAlignment="1">
      <alignment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9" xfId="0" applyFont="1" applyBorder="1" applyAlignment="1">
      <alignment horizontal="center" vertical="center" wrapText="1"/>
    </xf>
    <xf numFmtId="179" fontId="6" fillId="33" borderId="28" xfId="0" applyNumberFormat="1" applyFont="1" applyFill="1" applyBorder="1" applyAlignment="1">
      <alignment horizontal="center" vertical="center" wrapText="1"/>
    </xf>
    <xf numFmtId="0" fontId="1" fillId="33" borderId="29" xfId="0" applyFont="1" applyFill="1" applyBorder="1" applyAlignment="1">
      <alignment horizontal="center" vertical="center" wrapText="1"/>
    </xf>
    <xf numFmtId="0" fontId="7" fillId="33" borderId="30" xfId="0" applyFont="1" applyFill="1" applyBorder="1" applyAlignment="1">
      <alignment horizontal="right" vertical="center"/>
    </xf>
    <xf numFmtId="0" fontId="7" fillId="33" borderId="31" xfId="0" applyFont="1" applyFill="1" applyBorder="1" applyAlignment="1">
      <alignment horizontal="right" vertical="center"/>
    </xf>
    <xf numFmtId="0" fontId="1" fillId="0" borderId="32" xfId="0" applyFont="1" applyBorder="1" applyAlignment="1">
      <alignment horizontal="center" vertical="center" wrapText="1"/>
    </xf>
    <xf numFmtId="192" fontId="1" fillId="0" borderId="33" xfId="0" applyNumberFormat="1" applyFont="1" applyBorder="1" applyAlignment="1">
      <alignment vertical="center"/>
    </xf>
    <xf numFmtId="192" fontId="1" fillId="0" borderId="27" xfId="0" applyNumberFormat="1" applyFont="1" applyBorder="1" applyAlignment="1">
      <alignment vertical="center"/>
    </xf>
    <xf numFmtId="192" fontId="1" fillId="0" borderId="19" xfId="0" applyNumberFormat="1" applyFont="1" applyBorder="1" applyAlignment="1">
      <alignment vertical="center"/>
    </xf>
    <xf numFmtId="0" fontId="6" fillId="26" borderId="30" xfId="0" applyFont="1" applyFill="1" applyBorder="1" applyAlignment="1">
      <alignment horizontal="center" vertical="center"/>
    </xf>
    <xf numFmtId="0" fontId="6" fillId="26" borderId="31" xfId="0" applyFont="1" applyFill="1" applyBorder="1" applyAlignment="1">
      <alignment horizontal="center" vertical="center"/>
    </xf>
    <xf numFmtId="0" fontId="7" fillId="26" borderId="31" xfId="0" applyFont="1" applyFill="1" applyBorder="1" applyAlignment="1">
      <alignment horizontal="center" vertical="center"/>
    </xf>
    <xf numFmtId="0" fontId="7" fillId="26" borderId="34" xfId="0" applyFont="1" applyFill="1" applyBorder="1" applyAlignment="1">
      <alignment horizontal="center" vertical="center"/>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11" xfId="0" applyFont="1" applyBorder="1" applyAlignment="1">
      <alignment horizontal="left"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
  <sheetViews>
    <sheetView tabSelected="1" zoomScale="76" zoomScaleNormal="76" workbookViewId="0" topLeftCell="A1">
      <pane xSplit="3" ySplit="3" topLeftCell="D4" activePane="bottomRight" state="frozen"/>
      <selection pane="topLeft" activeCell="A1" sqref="A1"/>
      <selection pane="topRight" activeCell="D1" sqref="D1"/>
      <selection pane="bottomLeft" activeCell="A4" sqref="A4"/>
      <selection pane="bottomRight" activeCell="A7" sqref="B7:M24"/>
    </sheetView>
  </sheetViews>
  <sheetFormatPr defaultColWidth="9.00390625" defaultRowHeight="16.5"/>
  <cols>
    <col min="1" max="1" width="3.50390625" style="2" customWidth="1"/>
    <col min="2" max="2" width="20.375" style="2" customWidth="1"/>
    <col min="3" max="3" width="14.625" style="2" customWidth="1"/>
    <col min="4" max="4" width="28.625" style="3" customWidth="1"/>
    <col min="5" max="5" width="6.875" style="2" customWidth="1"/>
    <col min="6" max="6" width="9.625" style="4" customWidth="1"/>
    <col min="7" max="7" width="11.50390625" style="4" customWidth="1"/>
    <col min="8" max="8" width="10.25390625" style="4" customWidth="1"/>
    <col min="9" max="9" width="10.50390625" style="4" customWidth="1"/>
    <col min="10" max="10" width="10.25390625" style="4" customWidth="1"/>
    <col min="11" max="11" width="11.00390625" style="4" customWidth="1"/>
    <col min="12" max="12" width="11.50390625" style="4" customWidth="1"/>
    <col min="13" max="13" width="19.25390625" style="5" customWidth="1"/>
  </cols>
  <sheetData>
    <row r="1" spans="1:14" ht="21" customHeight="1">
      <c r="A1" s="47" t="s">
        <v>17</v>
      </c>
      <c r="B1" s="48"/>
      <c r="C1" s="48"/>
      <c r="D1" s="48"/>
      <c r="E1" s="48"/>
      <c r="F1" s="48"/>
      <c r="G1" s="48"/>
      <c r="H1" s="48"/>
      <c r="I1" s="48"/>
      <c r="J1" s="48"/>
      <c r="K1" s="48"/>
      <c r="L1" s="48"/>
      <c r="M1" s="48"/>
      <c r="N1" s="11"/>
    </row>
    <row r="2" spans="1:14" ht="14.25" customHeight="1" thickBot="1">
      <c r="A2" s="49" t="s">
        <v>7</v>
      </c>
      <c r="B2" s="50"/>
      <c r="C2" s="50"/>
      <c r="D2" s="50"/>
      <c r="E2" s="50"/>
      <c r="F2" s="50"/>
      <c r="G2" s="50"/>
      <c r="H2" s="50"/>
      <c r="I2" s="50"/>
      <c r="J2" s="50"/>
      <c r="K2" s="50"/>
      <c r="L2" s="50"/>
      <c r="M2" s="50"/>
      <c r="N2" s="11"/>
    </row>
    <row r="3" spans="1:14" ht="66.75" thickBot="1">
      <c r="A3" s="16" t="s">
        <v>10</v>
      </c>
      <c r="B3" s="17" t="s">
        <v>16</v>
      </c>
      <c r="C3" s="21" t="s">
        <v>0</v>
      </c>
      <c r="D3" s="17" t="s">
        <v>4</v>
      </c>
      <c r="E3" s="17" t="s">
        <v>2</v>
      </c>
      <c r="F3" s="18" t="s">
        <v>3</v>
      </c>
      <c r="G3" s="18" t="s">
        <v>9</v>
      </c>
      <c r="H3" s="28" t="s">
        <v>8</v>
      </c>
      <c r="I3" s="18" t="s">
        <v>6</v>
      </c>
      <c r="J3" s="19" t="s">
        <v>5</v>
      </c>
      <c r="K3" s="19" t="s">
        <v>11</v>
      </c>
      <c r="L3" s="19" t="s">
        <v>12</v>
      </c>
      <c r="M3" s="20" t="s">
        <v>1</v>
      </c>
      <c r="N3" s="11"/>
    </row>
    <row r="4" spans="1:14" ht="38.25" customHeight="1">
      <c r="A4" s="42">
        <v>9</v>
      </c>
      <c r="C4" s="51" t="s">
        <v>18</v>
      </c>
      <c r="D4" s="8" t="s">
        <v>21</v>
      </c>
      <c r="E4" s="12">
        <v>1</v>
      </c>
      <c r="F4" s="13">
        <v>17009</v>
      </c>
      <c r="G4" s="31">
        <v>17009</v>
      </c>
      <c r="H4" s="26">
        <v>17009</v>
      </c>
      <c r="I4" s="34">
        <v>17009</v>
      </c>
      <c r="J4" s="36">
        <f>I4+I5+I6</f>
        <v>29809</v>
      </c>
      <c r="K4" s="39">
        <v>23847</v>
      </c>
      <c r="L4" s="52">
        <f>J4-K4</f>
        <v>5962</v>
      </c>
      <c r="M4" s="59" t="s">
        <v>20</v>
      </c>
      <c r="N4" s="33"/>
    </row>
    <row r="5" spans="1:14" ht="51" customHeight="1">
      <c r="A5" s="43"/>
      <c r="B5" s="24" t="s">
        <v>19</v>
      </c>
      <c r="C5" s="45"/>
      <c r="D5" s="9" t="s">
        <v>14</v>
      </c>
      <c r="E5" s="1">
        <v>40</v>
      </c>
      <c r="F5" s="6">
        <v>320</v>
      </c>
      <c r="G5" s="32">
        <f>E5*F5</f>
        <v>12800</v>
      </c>
      <c r="H5" s="26">
        <v>12800</v>
      </c>
      <c r="I5" s="34">
        <v>12800</v>
      </c>
      <c r="J5" s="37"/>
      <c r="K5" s="40"/>
      <c r="L5" s="53"/>
      <c r="M5" s="60"/>
      <c r="N5" s="33"/>
    </row>
    <row r="6" spans="1:14" ht="39" customHeight="1" thickBot="1">
      <c r="A6" s="44"/>
      <c r="B6" s="25"/>
      <c r="C6" s="46"/>
      <c r="D6" s="10" t="s">
        <v>15</v>
      </c>
      <c r="E6" s="14">
        <v>0.0191</v>
      </c>
      <c r="F6" s="15">
        <v>0</v>
      </c>
      <c r="G6" s="30">
        <v>0</v>
      </c>
      <c r="H6" s="29">
        <v>0</v>
      </c>
      <c r="I6" s="35">
        <v>0</v>
      </c>
      <c r="J6" s="38"/>
      <c r="K6" s="41"/>
      <c r="L6" s="54"/>
      <c r="M6" s="61"/>
      <c r="N6" s="33"/>
    </row>
    <row r="7" spans="1:14" ht="29.25" customHeight="1" thickBot="1">
      <c r="A7" s="55" t="s">
        <v>13</v>
      </c>
      <c r="B7" s="56"/>
      <c r="C7" s="56"/>
      <c r="D7" s="57"/>
      <c r="E7" s="57"/>
      <c r="F7" s="58"/>
      <c r="G7" s="22">
        <f>SUM(G4:G6)</f>
        <v>29809</v>
      </c>
      <c r="H7" s="27">
        <f>SUM(H4:H6)</f>
        <v>29809</v>
      </c>
      <c r="I7" s="22">
        <f>SUM(I4:I6)</f>
        <v>29809</v>
      </c>
      <c r="J7" s="22">
        <f>SUM(J4:J6)</f>
        <v>29809</v>
      </c>
      <c r="K7" s="23">
        <f>SUM(K4:K6)</f>
        <v>23847</v>
      </c>
      <c r="L7" s="23">
        <f>J7-K7</f>
        <v>5962</v>
      </c>
      <c r="M7" s="7"/>
      <c r="N7" s="33"/>
    </row>
  </sheetData>
  <sheetProtection/>
  <mergeCells count="9">
    <mergeCell ref="M4:M6"/>
    <mergeCell ref="K4:K6"/>
    <mergeCell ref="A7:F7"/>
    <mergeCell ref="J4:J6"/>
    <mergeCell ref="L4:L6"/>
    <mergeCell ref="A4:A6"/>
    <mergeCell ref="C4:C6"/>
    <mergeCell ref="A1:M1"/>
    <mergeCell ref="A2:M2"/>
  </mergeCells>
  <printOptions/>
  <pageMargins left="0.15748031496062992" right="0.15748031496062992" top="0.41" bottom="0.43" header="0.15748031496062992" footer="0.15748031496062992"/>
  <pageSetup horizontalDpi="600" verticalDpi="600" orientation="landscape" paperSize="9" scale="87" r:id="rId1"/>
  <headerFooter alignWithMargins="0">
    <oddFooter>&amp;C第&amp;P頁，共&amp;N頁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makaru</dc:creator>
  <cp:keywords/>
  <dc:description/>
  <cp:lastModifiedBy>USER</cp:lastModifiedBy>
  <cp:lastPrinted>2016-09-01T07:43:08Z</cp:lastPrinted>
  <dcterms:created xsi:type="dcterms:W3CDTF">2014-05-04T02:10:08Z</dcterms:created>
  <dcterms:modified xsi:type="dcterms:W3CDTF">2016-10-06T00:23:52Z</dcterms:modified>
  <cp:category/>
  <cp:version/>
  <cp:contentType/>
  <cp:contentStatus/>
</cp:coreProperties>
</file>