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00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'菜單'!$A$1:$N$22</definedName>
    <definedName name="_xlnm.Print_Area" localSheetId="0">'菜單'!$A$1:$N$41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<sst xmlns="http://schemas.openxmlformats.org/spreadsheetml/2006/main" count="267" uniqueCount="223">
  <si>
    <t>營養師  劉容均</t>
  </si>
  <si>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</si>
  <si>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</si>
  <si>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</si>
  <si>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</si>
  <si>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</si>
  <si>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</si>
  <si>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</si>
  <si>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</si>
  <si>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</si>
  <si>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</si>
  <si>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</si>
  <si>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</si>
  <si>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</si>
  <si>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</si>
  <si>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</si>
  <si>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</si>
  <si>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</si>
  <si>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</si>
  <si>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</si>
  <si>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</si>
  <si>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</si>
  <si>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</si>
  <si>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</si>
  <si>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</si>
  <si>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</si>
  <si>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</si>
  <si>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</si>
  <si>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</si>
  <si>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</si>
  <si>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</si>
  <si>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</si>
  <si>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</si>
  <si>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</si>
  <si>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</si>
  <si>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</si>
  <si>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</si>
  <si>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</si>
  <si>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</si>
  <si>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</si>
  <si>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</si>
  <si>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</si>
  <si>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</si>
  <si>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</si>
  <si>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</si>
  <si>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</si>
  <si>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</si>
  <si>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</si>
  <si>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</si>
  <si>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</si>
  <si>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</si>
  <si>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</si>
  <si>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</si>
  <si>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</si>
  <si>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</si>
  <si>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四</t>
  </si>
  <si>
    <t>五</t>
  </si>
  <si>
    <t>有機蔬菜</t>
  </si>
  <si>
    <t>吉園圃</t>
  </si>
  <si>
    <t>全穀雜糧</t>
  </si>
  <si>
    <t>豆魚蛋肉</t>
  </si>
  <si>
    <t>星期</t>
  </si>
  <si>
    <t>日期</t>
  </si>
  <si>
    <t>1</t>
  </si>
  <si>
    <t>4</t>
  </si>
  <si>
    <t>7</t>
  </si>
  <si>
    <t>8</t>
  </si>
  <si>
    <t>11</t>
  </si>
  <si>
    <t>14</t>
  </si>
  <si>
    <t>18</t>
  </si>
  <si>
    <t>21</t>
  </si>
  <si>
    <t>22</t>
  </si>
  <si>
    <t>25</t>
  </si>
  <si>
    <t>28</t>
  </si>
  <si>
    <t>29</t>
  </si>
  <si>
    <t>二</t>
  </si>
  <si>
    <t>5</t>
  </si>
  <si>
    <t>12</t>
  </si>
  <si>
    <t>15</t>
  </si>
  <si>
    <t>19</t>
  </si>
  <si>
    <t>26</t>
  </si>
  <si>
    <t xml:space="preserve">                  </t>
  </si>
  <si>
    <t>糙米飯</t>
  </si>
  <si>
    <t>香Q白飯</t>
  </si>
  <si>
    <t>五穀米飯</t>
  </si>
  <si>
    <t>燕麥飯</t>
  </si>
  <si>
    <t>椒鹽排骨酥</t>
  </si>
  <si>
    <t>鮮嫰雞翅</t>
  </si>
  <si>
    <t>蔥爆豬肉片</t>
  </si>
  <si>
    <t>古早味滷肉</t>
  </si>
  <si>
    <t>普羅旺斯燉肉</t>
  </si>
  <si>
    <t>五香雞腿</t>
  </si>
  <si>
    <t>蒜香肉片</t>
  </si>
  <si>
    <t>鹽酥雞</t>
  </si>
  <si>
    <t>綜合滷味</t>
  </si>
  <si>
    <t>奶香洋芋</t>
  </si>
  <si>
    <t>五彩繽紛</t>
  </si>
  <si>
    <t>莎莎肉醬</t>
  </si>
  <si>
    <t>什炒筍片</t>
  </si>
  <si>
    <t>紅蔘炒蛋</t>
  </si>
  <si>
    <t>芋香白菜</t>
  </si>
  <si>
    <t>冬瓜彩丁肉末</t>
  </si>
  <si>
    <t>鮮炒高麗</t>
  </si>
  <si>
    <t>時瓜鮮燴</t>
  </si>
  <si>
    <t>韓式炒年糕</t>
  </si>
  <si>
    <t>義式燉薯丁</t>
  </si>
  <si>
    <t>海根肉絲</t>
  </si>
  <si>
    <t>茄汁炒蛋</t>
  </si>
  <si>
    <t>排骨酥-炸</t>
  </si>
  <si>
    <t>三絲羹湯</t>
  </si>
  <si>
    <t>海芽蛋花湯</t>
  </si>
  <si>
    <t>黃瓜排骨湯</t>
  </si>
  <si>
    <t>麵線羹湯</t>
  </si>
  <si>
    <t>玉米濃湯</t>
  </si>
  <si>
    <t>味噌湯</t>
  </si>
  <si>
    <t>海結排骨湯</t>
  </si>
  <si>
    <t>青木瓜肉片湯</t>
  </si>
  <si>
    <t>大瓜肉片湯</t>
  </si>
  <si>
    <t>酸辣湯</t>
  </si>
  <si>
    <t>榨菜肉絲湯</t>
  </si>
  <si>
    <t>蘿蔔丸子湯</t>
  </si>
  <si>
    <t>照燒雞丁</t>
  </si>
  <si>
    <t>豆腐柴魚片</t>
  </si>
  <si>
    <t>筍片木耳紅片魷魚羹-炒</t>
  </si>
  <si>
    <t>肉丸洋蔥-煮</t>
  </si>
  <si>
    <t>鹽水雞</t>
  </si>
  <si>
    <t>魚排-炸</t>
  </si>
  <si>
    <t>榨菜肉絲</t>
  </si>
  <si>
    <t>竹筍排骨湯</t>
  </si>
  <si>
    <t>滷蛋絞肉-滷</t>
  </si>
  <si>
    <t>海帶根肉絲紅絲-炒</t>
  </si>
  <si>
    <t>花枝丸×2柴魚片海苔粉-燒</t>
  </si>
  <si>
    <t>麥香雞-炸</t>
  </si>
  <si>
    <t>翠炒扁蒲</t>
  </si>
  <si>
    <t>金鯛塊三色豆雞蛋-煮</t>
  </si>
  <si>
    <t>香腸-煎</t>
  </si>
  <si>
    <t>脆瓜絞肉-滷</t>
  </si>
  <si>
    <t>海帶芽雞蛋</t>
  </si>
  <si>
    <t>黃瓜排骨</t>
  </si>
  <si>
    <t>麵線筍籤肉羹雞蛋</t>
  </si>
  <si>
    <t>蘿蔔丸子</t>
  </si>
  <si>
    <t>青木瓜肉片</t>
  </si>
  <si>
    <t>三絲羹木耳紅絲筍籤雞蛋</t>
  </si>
  <si>
    <t>海結排骨</t>
  </si>
  <si>
    <t>玉米粒三色豆雞蛋</t>
  </si>
  <si>
    <t>大瓜肉片</t>
  </si>
  <si>
    <t>香菇雞湯</t>
  </si>
  <si>
    <t>雞丁蘿蔔香菇</t>
  </si>
  <si>
    <t>筍片排骨</t>
  </si>
  <si>
    <t>豆腐筍籤木耳紅絲</t>
  </si>
  <si>
    <t>高麗菜（Q）豆管水晶餃-滷</t>
  </si>
  <si>
    <t>馬鈴薯（Q）紅蘿蔔青豆-煮</t>
  </si>
  <si>
    <t>洋蔥（Q）絞肉蕃茄-煮</t>
  </si>
  <si>
    <t>紅蘿蔔（Q）雞蛋-炒</t>
  </si>
  <si>
    <t>白菜（Q）芋丁香菇木耳-煮</t>
  </si>
  <si>
    <t>冬瓜（Q）毛豆絞肉紅丁-煮</t>
  </si>
  <si>
    <t>烤肉串-烤</t>
  </si>
  <si>
    <t>高麗菜（Q）紅片-炒</t>
  </si>
  <si>
    <t>黃瓜（Q）金針菇黃金球-煮</t>
  </si>
  <si>
    <t>白菜（Q）年糕-炒</t>
  </si>
  <si>
    <t>馬鈴薯（Q）洋蔥-燉</t>
  </si>
  <si>
    <t>洋蔥（Q）雞蛋-炒</t>
  </si>
  <si>
    <t>扁蒲（Q）紅片木耳-炒</t>
  </si>
  <si>
    <t>高麗菜（Q）肉片-炒</t>
  </si>
  <si>
    <t>雞蛋（Q）毛豆海芽紅丁-炒</t>
  </si>
  <si>
    <t>豆芽菜（Q）紅絲木耳韭菜-炒</t>
  </si>
  <si>
    <t>雞翅（S）-滷</t>
  </si>
  <si>
    <t>肉片（S）洋蔥蔥-炒</t>
  </si>
  <si>
    <t>玉米粒（S）豆薯丁毛豆紅丁絞肉-煮</t>
  </si>
  <si>
    <t>肉丁（S）筍干-滷</t>
  </si>
  <si>
    <t>肉丁（S）馬鈴薯義式香料-燉</t>
  </si>
  <si>
    <t>雞腿（S）-滷</t>
  </si>
  <si>
    <t>雞丁（S）筍片敏豆-燙</t>
  </si>
  <si>
    <t>肉片（S）豆芽菜-燙</t>
  </si>
  <si>
    <t>雞丁（S）洋蔥-燒</t>
  </si>
  <si>
    <t>雞丁（S）九層塔-炸</t>
  </si>
  <si>
    <t>椰香咖哩豬</t>
  </si>
  <si>
    <t>回鍋肉</t>
  </si>
  <si>
    <t>海芽炒蛋</t>
  </si>
  <si>
    <t>時蔬彩絲</t>
  </si>
  <si>
    <t>瓜仔肉</t>
  </si>
  <si>
    <t>鮮味炸魚排</t>
  </si>
  <si>
    <t>肉串  連   *2</t>
  </si>
  <si>
    <r>
      <rPr>
        <b/>
        <sz val="11"/>
        <rFont val="標楷體"/>
        <family val="4"/>
      </rPr>
      <t>★營養小常識-防癌飲食原則</t>
    </r>
    <r>
      <rPr>
        <sz val="11"/>
        <rFont val="標楷體"/>
        <family val="4"/>
      </rPr>
      <t xml:space="preserve">
1.均衡飲食，六大類食物均攝取
2.天天五蔬果(3蔬2果)，且不以果汁替代先鮮水果
3.增加膳食纖維攝取量
4.降低脂肪攝取量(少紅肉、油炸)
5.避免經常食用醃製、煙燻和燒烤食物
6.維持體重在正常範圍</t>
    </r>
  </si>
  <si>
    <r>
      <rPr>
        <b/>
        <sz val="11"/>
        <rFont val="標楷體"/>
        <family val="4"/>
      </rPr>
      <t>蔬果營養-</t>
    </r>
    <r>
      <rPr>
        <sz val="11"/>
        <rFont val="標楷體"/>
        <family val="4"/>
      </rPr>
      <t xml:space="preserve">
1.</t>
    </r>
    <r>
      <rPr>
        <b/>
        <sz val="11"/>
        <rFont val="標楷體"/>
        <family val="4"/>
      </rPr>
      <t>維生素、礦物質</t>
    </r>
    <r>
      <rPr>
        <sz val="11"/>
        <rFont val="標楷體"/>
        <family val="4"/>
      </rPr>
      <t>:促進代謝、抗老化、增 加免疫力、減少健忘
2.</t>
    </r>
    <r>
      <rPr>
        <b/>
        <sz val="11"/>
        <rFont val="標楷體"/>
        <family val="4"/>
      </rPr>
      <t>膳食纖維</t>
    </r>
    <r>
      <rPr>
        <sz val="11"/>
        <rFont val="標楷體"/>
        <family val="4"/>
      </rPr>
      <t>:預防癌症、降血脂、延緩血糖上升、增加飽足感
3.</t>
    </r>
    <r>
      <rPr>
        <b/>
        <sz val="11"/>
        <rFont val="標楷體"/>
        <family val="4"/>
      </rPr>
      <t>植化素</t>
    </r>
    <r>
      <rPr>
        <sz val="11"/>
        <rFont val="標楷體"/>
        <family val="4"/>
      </rPr>
      <t>:抗發炎、抗氧化</t>
    </r>
  </si>
  <si>
    <t>文山國小 107.6月午餐菜單</t>
  </si>
  <si>
    <t>★本廠全面使用非基改黃豆製品及玉米。★提供公糧米供餐，6∕28（四）回饋水果。</t>
  </si>
  <si>
    <t>香Q白飯</t>
  </si>
  <si>
    <t>醍醐滷豆干</t>
  </si>
  <si>
    <t>蔬食日</t>
  </si>
  <si>
    <t>豆干蘿蔔紅蘿蔔-滷</t>
  </si>
  <si>
    <t>小瓜蔬菜條</t>
  </si>
  <si>
    <t>小黃瓜（Q）蔬菜條-炒</t>
  </si>
  <si>
    <t>胚芽米飯</t>
  </si>
  <si>
    <t>紅燒豆腐</t>
  </si>
  <si>
    <t>芙蓉蒸蛋</t>
  </si>
  <si>
    <t>西芹什錦</t>
  </si>
  <si>
    <t>豆腐木耳紅片-燒</t>
  </si>
  <si>
    <t>雞蛋（Q）三色豆-蒸</t>
  </si>
  <si>
    <t>西芹（Q）香菇豆管紅蘿蔔-炒</t>
  </si>
  <si>
    <t>什錦白菜</t>
  </si>
  <si>
    <t>日式蒸蛋</t>
  </si>
  <si>
    <t>白菜（Q）香菇肉羹-煮</t>
  </si>
  <si>
    <t>雞蛋（Q）-蒸</t>
  </si>
  <si>
    <t>茄汁豆腸</t>
  </si>
  <si>
    <t>豆腸甜椒-燒</t>
  </si>
  <si>
    <t>彩椒燒豆干</t>
  </si>
  <si>
    <t>豆干青椒甜椒-燒</t>
  </si>
  <si>
    <t>肉醬義大利麵</t>
  </si>
  <si>
    <t>奶黃包</t>
  </si>
  <si>
    <t>奶黃包-蒸</t>
  </si>
  <si>
    <t>千島香鬆飯</t>
  </si>
  <si>
    <t>海苔肉鬆飯</t>
  </si>
  <si>
    <t>百香愛玉</t>
  </si>
  <si>
    <t>愛玉百香果汁</t>
  </si>
  <si>
    <t>仙草蜜</t>
  </si>
  <si>
    <t>原味香腸</t>
  </si>
  <si>
    <t>芙蓉金鯛塊</t>
  </si>
  <si>
    <t>麥香雞</t>
  </si>
  <si>
    <t>柴香花枝燒</t>
  </si>
  <si>
    <t>滷蛋肉燥</t>
  </si>
  <si>
    <t>肉丸佐咖哩醬</t>
  </si>
  <si>
    <t>仙草Q圓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</si>
</sst>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</numFmts>
  <fonts count="97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25"/>
      <color indexed="30"/>
      <name val="標楷體"/>
      <family val="4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10"/>
      <name val="標楷體"/>
      <family val="4"/>
    </font>
    <font>
      <sz val="7"/>
      <name val="細明體"/>
      <family val="3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b/>
      <sz val="12"/>
      <color indexed="20"/>
      <name val="標楷體"/>
      <family val="4"/>
    </font>
    <font>
      <b/>
      <sz val="15"/>
      <name val="文鼎ＰＯＰ－４"/>
      <family val="3"/>
    </font>
    <font>
      <sz val="6"/>
      <name val="新細明體"/>
      <family val="1"/>
    </font>
    <font>
      <b/>
      <sz val="25"/>
      <color indexed="30"/>
      <name val="華康娃娃體"/>
      <family val="3"/>
    </font>
    <font>
      <b/>
      <sz val="6"/>
      <color indexed="20"/>
      <name val="細明體"/>
      <family val="3"/>
    </font>
    <font>
      <sz val="5"/>
      <name val="標楷體"/>
      <family val="4"/>
    </font>
    <font>
      <sz val="5"/>
      <name val="新細明體"/>
      <family val="1"/>
    </font>
    <font>
      <sz val="12"/>
      <color indexed="20"/>
      <name val="王漢宗特圓體繁"/>
      <family val="1"/>
    </font>
    <font>
      <sz val="4"/>
      <color indexed="20"/>
      <name val="細明體"/>
      <family val="3"/>
    </font>
    <font>
      <sz val="6"/>
      <name val="標楷體"/>
      <family val="4"/>
    </font>
    <font>
      <sz val="6"/>
      <color indexed="20"/>
      <name val="細明體"/>
      <family val="3"/>
    </font>
    <font>
      <sz val="6"/>
      <name val="細明體"/>
      <family val="3"/>
    </font>
    <font>
      <sz val="11"/>
      <name val="標楷體"/>
      <family val="4"/>
    </font>
    <font>
      <b/>
      <sz val="15"/>
      <name val="華康布丁體"/>
      <family val="3"/>
    </font>
    <font>
      <b/>
      <sz val="20"/>
      <name val="華康娃娃體"/>
      <family val="3"/>
    </font>
    <font>
      <b/>
      <sz val="17"/>
      <name val="文鼎粗行楷"/>
      <family val="3"/>
    </font>
    <font>
      <sz val="15"/>
      <name val="文鼎新藝體"/>
      <family val="3"/>
    </font>
    <font>
      <b/>
      <sz val="18"/>
      <name val="華康娃娃體"/>
      <family val="3"/>
    </font>
    <font>
      <b/>
      <sz val="17"/>
      <name val="華康飾藝體W5(P)"/>
      <family val="1"/>
    </font>
    <font>
      <sz val="15"/>
      <name val="華康飾藝體W5"/>
      <family val="1"/>
    </font>
    <font>
      <b/>
      <sz val="16"/>
      <name val="華康娃娃體"/>
      <family val="3"/>
    </font>
    <font>
      <sz val="16"/>
      <name val="文鼎勘亭流"/>
      <family val="3"/>
    </font>
    <font>
      <b/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b/>
      <sz val="18"/>
      <color indexed="12"/>
      <name val="華康娃娃體"/>
      <family val="3"/>
    </font>
    <font>
      <b/>
      <sz val="25"/>
      <name val="華康方圓體W7"/>
      <family val="1"/>
    </font>
    <font>
      <b/>
      <sz val="20"/>
      <color indexed="12"/>
      <name val="華康娃娃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name val="Calibri"/>
      <family val="1"/>
    </font>
    <font>
      <sz val="6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b/>
      <sz val="18"/>
      <color rgb="FF0000FF"/>
      <name val="華康娃娃體"/>
      <family val="3"/>
    </font>
    <font>
      <b/>
      <sz val="8"/>
      <name val="新細明體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20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6" fillId="41" borderId="0" applyNumberFormat="0" applyBorder="0" applyAlignment="0" applyProtection="0"/>
    <xf numFmtId="0" fontId="77" fillId="0" borderId="10" applyNumberFormat="0" applyFill="0" applyAlignment="0" applyProtection="0"/>
    <xf numFmtId="0" fontId="78" fillId="42" borderId="0" applyNumberFormat="0" applyBorder="0" applyAlignment="0" applyProtection="0"/>
    <xf numFmtId="9" fontId="1" fillId="0" borderId="0" applyFill="0" applyBorder="0" applyAlignment="0" applyProtection="0"/>
    <xf numFmtId="0" fontId="79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0" fillId="0" borderId="12" applyNumberFormat="0" applyFill="0" applyAlignment="0" applyProtection="0"/>
    <xf numFmtId="0" fontId="0" fillId="44" borderId="13" applyNumberFormat="0" applyFont="0" applyAlignment="0" applyProtection="0"/>
    <xf numFmtId="0" fontId="81" fillId="0" borderId="0" applyNumberFormat="0" applyFill="0" applyBorder="0" applyAlignment="0" applyProtection="0"/>
    <xf numFmtId="0" fontId="75" fillId="45" borderId="0" applyNumberFormat="0" applyBorder="0" applyAlignment="0" applyProtection="0"/>
    <xf numFmtId="0" fontId="75" fillId="46" borderId="0" applyNumberFormat="0" applyBorder="0" applyAlignment="0" applyProtection="0"/>
    <xf numFmtId="0" fontId="75" fillId="47" borderId="0" applyNumberFormat="0" applyBorder="0" applyAlignment="0" applyProtection="0"/>
    <xf numFmtId="0" fontId="75" fillId="48" borderId="0" applyNumberFormat="0" applyBorder="0" applyAlignment="0" applyProtection="0"/>
    <xf numFmtId="0" fontId="75" fillId="49" borderId="0" applyNumberFormat="0" applyBorder="0" applyAlignment="0" applyProtection="0"/>
    <xf numFmtId="0" fontId="75" fillId="50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14" applyNumberFormat="0" applyFill="0" applyAlignment="0" applyProtection="0"/>
    <xf numFmtId="0" fontId="84" fillId="0" borderId="15" applyNumberFormat="0" applyFill="0" applyAlignment="0" applyProtection="0"/>
    <xf numFmtId="0" fontId="85" fillId="0" borderId="16" applyNumberFormat="0" applyFill="0" applyAlignment="0" applyProtection="0"/>
    <xf numFmtId="0" fontId="85" fillId="0" borderId="0" applyNumberFormat="0" applyFill="0" applyBorder="0" applyAlignment="0" applyProtection="0"/>
    <xf numFmtId="0" fontId="86" fillId="51" borderId="11" applyNumberFormat="0" applyAlignment="0" applyProtection="0"/>
    <xf numFmtId="0" fontId="87" fillId="43" borderId="17" applyNumberFormat="0" applyAlignment="0" applyProtection="0"/>
    <xf numFmtId="0" fontId="88" fillId="52" borderId="18" applyNumberFormat="0" applyAlignment="0" applyProtection="0"/>
    <xf numFmtId="0" fontId="89" fillId="53" borderId="0" applyNumberFormat="0" applyBorder="0" applyAlignment="0" applyProtection="0"/>
    <xf numFmtId="0" fontId="90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6" fillId="0" borderId="2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26" borderId="21" xfId="0" applyFont="1" applyFill="1" applyBorder="1" applyAlignment="1">
      <alignment/>
    </xf>
    <xf numFmtId="0" fontId="29" fillId="26" borderId="22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30" fillId="0" borderId="23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179" fontId="29" fillId="26" borderId="25" xfId="0" applyNumberFormat="1" applyFont="1" applyFill="1" applyBorder="1" applyAlignment="1">
      <alignment horizontal="center" vertical="center" wrapText="1"/>
    </xf>
    <xf numFmtId="179" fontId="29" fillId="26" borderId="26" xfId="0" applyNumberFormat="1" applyFont="1" applyFill="1" applyBorder="1" applyAlignment="1">
      <alignment horizontal="center" vertical="center" wrapText="1"/>
    </xf>
    <xf numFmtId="179" fontId="29" fillId="26" borderId="27" xfId="0" applyNumberFormat="1" applyFont="1" applyFill="1" applyBorder="1" applyAlignment="1">
      <alignment horizontal="center" vertical="center" wrapText="1"/>
    </xf>
    <xf numFmtId="0" fontId="31" fillId="17" borderId="0" xfId="0" applyFont="1" applyFill="1" applyAlignment="1">
      <alignment horizontal="center"/>
    </xf>
    <xf numFmtId="0" fontId="33" fillId="0" borderId="28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176" fontId="38" fillId="0" borderId="0" xfId="0" applyNumberFormat="1" applyFont="1" applyAlignment="1">
      <alignment wrapText="1"/>
    </xf>
    <xf numFmtId="0" fontId="41" fillId="0" borderId="0" xfId="0" applyFont="1" applyBorder="1" applyAlignment="1">
      <alignment horizontal="right" vertical="center"/>
    </xf>
    <xf numFmtId="0" fontId="34" fillId="0" borderId="0" xfId="0" applyFont="1" applyAlignment="1">
      <alignment/>
    </xf>
    <xf numFmtId="0" fontId="37" fillId="0" borderId="32" xfId="0" applyFont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>
      <alignment horizontal="center" vertical="center" wrapText="1"/>
    </xf>
    <xf numFmtId="0" fontId="43" fillId="0" borderId="36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0" fontId="43" fillId="0" borderId="37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shrinkToFit="1"/>
    </xf>
    <xf numFmtId="0" fontId="34" fillId="0" borderId="37" xfId="0" applyFont="1" applyBorder="1" applyAlignment="1">
      <alignment horizontal="center"/>
    </xf>
    <xf numFmtId="0" fontId="34" fillId="0" borderId="37" xfId="0" applyFont="1" applyFill="1" applyBorder="1" applyAlignment="1">
      <alignment horizontal="center" vertical="center" shrinkToFit="1"/>
    </xf>
    <xf numFmtId="0" fontId="34" fillId="0" borderId="20" xfId="0" applyFont="1" applyFill="1" applyBorder="1" applyAlignment="1">
      <alignment horizontal="center" vertical="center" shrinkToFit="1"/>
    </xf>
    <xf numFmtId="0" fontId="44" fillId="0" borderId="29" xfId="0" applyFont="1" applyFill="1" applyBorder="1" applyAlignment="1">
      <alignment horizontal="center" vertical="center" shrinkToFit="1"/>
    </xf>
    <xf numFmtId="0" fontId="44" fillId="0" borderId="28" xfId="0" applyFont="1" applyFill="1" applyBorder="1" applyAlignment="1">
      <alignment horizontal="center" vertical="center" shrinkToFit="1"/>
    </xf>
    <xf numFmtId="0" fontId="37" fillId="0" borderId="34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horizontal="center" vertical="center" wrapText="1"/>
    </xf>
    <xf numFmtId="0" fontId="45" fillId="0" borderId="39" xfId="0" applyFont="1" applyFill="1" applyBorder="1" applyAlignment="1">
      <alignment horizontal="center" vertical="center" wrapText="1"/>
    </xf>
    <xf numFmtId="0" fontId="50" fillId="0" borderId="40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shrinkToFit="1"/>
    </xf>
    <xf numFmtId="0" fontId="91" fillId="0" borderId="29" xfId="0" applyFont="1" applyFill="1" applyBorder="1" applyAlignment="1">
      <alignment horizontal="center" vertical="center"/>
    </xf>
    <xf numFmtId="0" fontId="92" fillId="0" borderId="37" xfId="0" applyFont="1" applyFill="1" applyBorder="1" applyAlignment="1">
      <alignment horizontal="center" vertical="center"/>
    </xf>
    <xf numFmtId="0" fontId="92" fillId="0" borderId="20" xfId="0" applyFont="1" applyFill="1" applyBorder="1" applyAlignment="1">
      <alignment horizontal="center" vertical="center"/>
    </xf>
    <xf numFmtId="0" fontId="91" fillId="0" borderId="34" xfId="0" applyFont="1" applyBorder="1" applyAlignment="1">
      <alignment horizontal="center" vertical="center"/>
    </xf>
    <xf numFmtId="0" fontId="92" fillId="0" borderId="28" xfId="0" applyFont="1" applyFill="1" applyBorder="1" applyAlignment="1">
      <alignment horizontal="center" vertical="center" wrapText="1"/>
    </xf>
    <xf numFmtId="0" fontId="92" fillId="0" borderId="32" xfId="0" applyFont="1" applyFill="1" applyBorder="1" applyAlignment="1">
      <alignment horizontal="center"/>
    </xf>
    <xf numFmtId="0" fontId="91" fillId="0" borderId="29" xfId="0" applyFont="1" applyBorder="1" applyAlignment="1">
      <alignment horizontal="center" vertical="center"/>
    </xf>
    <xf numFmtId="0" fontId="91" fillId="0" borderId="28" xfId="0" applyFont="1" applyFill="1" applyBorder="1" applyAlignment="1">
      <alignment horizontal="center" vertical="center" wrapText="1"/>
    </xf>
    <xf numFmtId="0" fontId="92" fillId="0" borderId="32" xfId="0" applyFont="1" applyFill="1" applyBorder="1" applyAlignment="1">
      <alignment horizontal="center" shrinkToFit="1"/>
    </xf>
    <xf numFmtId="0" fontId="92" fillId="0" borderId="20" xfId="0" applyFont="1" applyFill="1" applyBorder="1" applyAlignment="1">
      <alignment horizontal="center" vertical="center" wrapText="1"/>
    </xf>
    <xf numFmtId="0" fontId="91" fillId="0" borderId="41" xfId="0" applyFont="1" applyFill="1" applyBorder="1" applyAlignment="1">
      <alignment horizontal="center" vertical="center"/>
    </xf>
    <xf numFmtId="0" fontId="92" fillId="0" borderId="37" xfId="0" applyFont="1" applyFill="1" applyBorder="1" applyAlignment="1">
      <alignment horizontal="center" vertical="center" wrapText="1"/>
    </xf>
    <xf numFmtId="0" fontId="92" fillId="0" borderId="20" xfId="0" applyFont="1" applyFill="1" applyBorder="1" applyAlignment="1">
      <alignment horizontal="center" vertical="center" shrinkToFit="1"/>
    </xf>
    <xf numFmtId="0" fontId="91" fillId="0" borderId="29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/>
    </xf>
    <xf numFmtId="0" fontId="91" fillId="0" borderId="29" xfId="0" applyFont="1" applyFill="1" applyBorder="1" applyAlignment="1">
      <alignment horizontal="center" vertical="center" shrinkToFit="1"/>
    </xf>
    <xf numFmtId="0" fontId="92" fillId="0" borderId="37" xfId="0" applyFont="1" applyFill="1" applyBorder="1" applyAlignment="1">
      <alignment horizontal="center" vertical="center" shrinkToFit="1"/>
    </xf>
    <xf numFmtId="0" fontId="91" fillId="0" borderId="31" xfId="0" applyFont="1" applyBorder="1" applyAlignment="1">
      <alignment horizontal="center" vertical="center" shrinkToFit="1"/>
    </xf>
    <xf numFmtId="0" fontId="92" fillId="0" borderId="42" xfId="0" applyFont="1" applyFill="1" applyBorder="1" applyAlignment="1">
      <alignment horizontal="center" vertical="center" wrapText="1"/>
    </xf>
    <xf numFmtId="0" fontId="91" fillId="0" borderId="28" xfId="0" applyFont="1" applyBorder="1" applyAlignment="1">
      <alignment horizontal="center" vertical="center"/>
    </xf>
    <xf numFmtId="0" fontId="92" fillId="0" borderId="4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2" fillId="0" borderId="29" xfId="0" applyFont="1" applyFill="1" applyBorder="1" applyAlignment="1">
      <alignment horizontal="center" vertical="center" wrapText="1"/>
    </xf>
    <xf numFmtId="0" fontId="91" fillId="0" borderId="44" xfId="0" applyFont="1" applyFill="1" applyBorder="1" applyAlignment="1">
      <alignment horizontal="center" vertical="center"/>
    </xf>
    <xf numFmtId="0" fontId="91" fillId="0" borderId="30" xfId="0" applyFont="1" applyFill="1" applyBorder="1" applyAlignment="1">
      <alignment horizontal="center" vertical="center" wrapText="1"/>
    </xf>
    <xf numFmtId="0" fontId="91" fillId="0" borderId="41" xfId="0" applyFont="1" applyFill="1" applyBorder="1" applyAlignment="1">
      <alignment horizontal="center" vertical="center" shrinkToFit="1"/>
    </xf>
    <xf numFmtId="0" fontId="91" fillId="0" borderId="28" xfId="0" applyFont="1" applyFill="1" applyBorder="1" applyAlignment="1">
      <alignment horizontal="center" vertical="center" shrinkToFit="1"/>
    </xf>
    <xf numFmtId="0" fontId="91" fillId="0" borderId="28" xfId="0" applyFont="1" applyFill="1" applyBorder="1" applyAlignment="1">
      <alignment horizontal="center" vertical="center"/>
    </xf>
    <xf numFmtId="0" fontId="53" fillId="0" borderId="40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93" fillId="0" borderId="20" xfId="0" applyFont="1" applyFill="1" applyBorder="1" applyAlignment="1">
      <alignment horizontal="center" vertical="center" wrapText="1"/>
    </xf>
    <xf numFmtId="0" fontId="92" fillId="0" borderId="45" xfId="0" applyFont="1" applyFill="1" applyBorder="1" applyAlignment="1">
      <alignment horizontal="center" vertical="center" wrapText="1"/>
    </xf>
    <xf numFmtId="0" fontId="51" fillId="54" borderId="28" xfId="0" applyFont="1" applyFill="1" applyBorder="1" applyAlignment="1">
      <alignment horizontal="center" vertical="center" wrapText="1"/>
    </xf>
    <xf numFmtId="0" fontId="91" fillId="54" borderId="28" xfId="0" applyFont="1" applyFill="1" applyBorder="1" applyAlignment="1">
      <alignment horizontal="center" vertical="center" wrapText="1"/>
    </xf>
    <xf numFmtId="0" fontId="91" fillId="54" borderId="28" xfId="0" applyFont="1" applyFill="1" applyBorder="1" applyAlignment="1">
      <alignment horizontal="center" vertical="center" shrinkToFit="1"/>
    </xf>
    <xf numFmtId="0" fontId="43" fillId="54" borderId="20" xfId="0" applyFont="1" applyFill="1" applyBorder="1" applyAlignment="1">
      <alignment horizontal="center" vertical="center" wrapText="1"/>
    </xf>
    <xf numFmtId="0" fontId="92" fillId="54" borderId="20" xfId="0" applyFont="1" applyFill="1" applyBorder="1" applyAlignment="1">
      <alignment horizontal="center" vertical="center" wrapText="1"/>
    </xf>
    <xf numFmtId="0" fontId="25" fillId="54" borderId="30" xfId="0" applyFont="1" applyFill="1" applyBorder="1" applyAlignment="1">
      <alignment horizontal="center" vertical="center" wrapText="1"/>
    </xf>
    <xf numFmtId="0" fontId="94" fillId="54" borderId="20" xfId="0" applyFont="1" applyFill="1" applyBorder="1" applyAlignment="1">
      <alignment horizontal="center" vertical="center" wrapText="1"/>
    </xf>
    <xf numFmtId="0" fontId="91" fillId="54" borderId="29" xfId="0" applyFont="1" applyFill="1" applyBorder="1" applyAlignment="1">
      <alignment horizontal="center" vertical="center"/>
    </xf>
    <xf numFmtId="0" fontId="92" fillId="54" borderId="20" xfId="0" applyFont="1" applyFill="1" applyBorder="1" applyAlignment="1">
      <alignment horizontal="center" vertical="center" shrinkToFit="1"/>
    </xf>
    <xf numFmtId="0" fontId="44" fillId="54" borderId="28" xfId="0" applyFont="1" applyFill="1" applyBorder="1" applyAlignment="1">
      <alignment horizontal="center" vertical="center" shrinkToFit="1"/>
    </xf>
    <xf numFmtId="0" fontId="34" fillId="54" borderId="20" xfId="0" applyFont="1" applyFill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176" fontId="37" fillId="0" borderId="46" xfId="0" applyNumberFormat="1" applyFont="1" applyFill="1" applyBorder="1" applyAlignment="1">
      <alignment horizontal="center" vertical="center" wrapText="1"/>
    </xf>
    <xf numFmtId="176" fontId="37" fillId="0" borderId="47" xfId="0" applyNumberFormat="1" applyFont="1" applyFill="1" applyBorder="1" applyAlignment="1">
      <alignment horizontal="center" vertical="center" wrapText="1"/>
    </xf>
    <xf numFmtId="0" fontId="95" fillId="0" borderId="31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48" xfId="0" applyFont="1" applyFill="1" applyBorder="1" applyAlignment="1">
      <alignment horizontal="left" vertical="center" wrapText="1"/>
    </xf>
    <xf numFmtId="0" fontId="41" fillId="0" borderId="32" xfId="0" applyFont="1" applyFill="1" applyBorder="1" applyAlignment="1">
      <alignment horizontal="left" vertical="center" wrapText="1"/>
    </xf>
    <xf numFmtId="0" fontId="41" fillId="0" borderId="49" xfId="0" applyFont="1" applyFill="1" applyBorder="1" applyAlignment="1">
      <alignment horizontal="left" vertical="center" wrapText="1"/>
    </xf>
    <xf numFmtId="0" fontId="41" fillId="0" borderId="50" xfId="0" applyFont="1" applyFill="1" applyBorder="1" applyAlignment="1">
      <alignment horizontal="left" vertical="center" wrapText="1"/>
    </xf>
    <xf numFmtId="49" fontId="24" fillId="4" borderId="51" xfId="0" applyNumberFormat="1" applyFont="1" applyFill="1" applyBorder="1" applyAlignment="1">
      <alignment horizontal="center" wrapText="1"/>
    </xf>
    <xf numFmtId="49" fontId="24" fillId="4" borderId="52" xfId="0" applyNumberFormat="1" applyFont="1" applyFill="1" applyBorder="1" applyAlignment="1">
      <alignment horizontal="center" wrapText="1"/>
    </xf>
    <xf numFmtId="49" fontId="24" fillId="4" borderId="28" xfId="0" applyNumberFormat="1" applyFont="1" applyFill="1" applyBorder="1" applyAlignment="1">
      <alignment horizontal="center" wrapText="1"/>
    </xf>
    <xf numFmtId="49" fontId="24" fillId="4" borderId="20" xfId="0" applyNumberFormat="1" applyFont="1" applyFill="1" applyBorder="1" applyAlignment="1">
      <alignment horizont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1" fillId="0" borderId="53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right" vertical="center"/>
    </xf>
    <xf numFmtId="176" fontId="40" fillId="6" borderId="54" xfId="0" applyNumberFormat="1" applyFont="1" applyFill="1" applyBorder="1" applyAlignment="1">
      <alignment horizontal="center" vertical="center" wrapText="1"/>
    </xf>
    <xf numFmtId="0" fontId="40" fillId="6" borderId="55" xfId="0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/>
    </xf>
    <xf numFmtId="0" fontId="37" fillId="0" borderId="53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center" wrapText="1"/>
    </xf>
    <xf numFmtId="0" fontId="36" fillId="6" borderId="57" xfId="0" applyFont="1" applyFill="1" applyBorder="1" applyAlignment="1">
      <alignment horizontal="center" vertical="center" wrapText="1"/>
    </xf>
    <xf numFmtId="0" fontId="39" fillId="6" borderId="55" xfId="0" applyFont="1" applyFill="1" applyBorder="1" applyAlignment="1">
      <alignment horizontal="center" vertical="center" wrapText="1"/>
    </xf>
    <xf numFmtId="0" fontId="40" fillId="6" borderId="24" xfId="0" applyFont="1" applyFill="1" applyBorder="1" applyAlignment="1">
      <alignment horizontal="center" vertical="center" wrapText="1"/>
    </xf>
    <xf numFmtId="0" fontId="40" fillId="6" borderId="26" xfId="0" applyFont="1" applyFill="1" applyBorder="1" applyAlignment="1">
      <alignment horizontal="center" vertical="center" wrapText="1"/>
    </xf>
    <xf numFmtId="0" fontId="39" fillId="6" borderId="58" xfId="0" applyFont="1" applyFill="1" applyBorder="1" applyAlignment="1">
      <alignment horizontal="center" vertical="center" wrapText="1"/>
    </xf>
    <xf numFmtId="0" fontId="39" fillId="6" borderId="59" xfId="0" applyFont="1" applyFill="1" applyBorder="1" applyAlignment="1">
      <alignment horizontal="center" vertical="center" wrapText="1"/>
    </xf>
    <xf numFmtId="0" fontId="42" fillId="6" borderId="55" xfId="0" applyFont="1" applyFill="1" applyBorder="1" applyAlignment="1">
      <alignment horizontal="center" vertical="center" wrapText="1"/>
    </xf>
    <xf numFmtId="0" fontId="32" fillId="0" borderId="60" xfId="0" applyFont="1" applyBorder="1" applyAlignment="1">
      <alignment horizontal="center"/>
    </xf>
    <xf numFmtId="0" fontId="32" fillId="0" borderId="61" xfId="0" applyFont="1" applyBorder="1" applyAlignment="1">
      <alignment horizontal="center"/>
    </xf>
    <xf numFmtId="0" fontId="32" fillId="0" borderId="62" xfId="0" applyFont="1" applyBorder="1" applyAlignment="1">
      <alignment horizontal="center"/>
    </xf>
    <xf numFmtId="0" fontId="41" fillId="0" borderId="56" xfId="0" applyFont="1" applyFill="1" applyBorder="1" applyAlignment="1">
      <alignment horizontal="center" vertical="center" wrapText="1"/>
    </xf>
    <xf numFmtId="49" fontId="24" fillId="4" borderId="63" xfId="0" applyNumberFormat="1" applyFont="1" applyFill="1" applyBorder="1" applyAlignment="1">
      <alignment horizontal="center" wrapText="1"/>
    </xf>
    <xf numFmtId="49" fontId="24" fillId="4" borderId="64" xfId="0" applyNumberFormat="1" applyFont="1" applyFill="1" applyBorder="1" applyAlignment="1">
      <alignment horizontal="center" wrapText="1"/>
    </xf>
    <xf numFmtId="49" fontId="24" fillId="4" borderId="29" xfId="0" applyNumberFormat="1" applyFont="1" applyFill="1" applyBorder="1" applyAlignment="1">
      <alignment horizontal="center" wrapText="1"/>
    </xf>
    <xf numFmtId="0" fontId="25" fillId="0" borderId="65" xfId="0" applyFont="1" applyFill="1" applyBorder="1" applyAlignment="1">
      <alignment horizontal="center" vertical="center" wrapText="1"/>
    </xf>
    <xf numFmtId="0" fontId="37" fillId="0" borderId="66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65" xfId="0" applyFont="1" applyFill="1" applyBorder="1" applyAlignment="1">
      <alignment horizontal="center" vertical="center" wrapText="1"/>
    </xf>
    <xf numFmtId="0" fontId="41" fillId="0" borderId="29" xfId="0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 wrapText="1"/>
    </xf>
    <xf numFmtId="0" fontId="37" fillId="0" borderId="53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41" fillId="0" borderId="65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41" fillId="0" borderId="28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44" fillId="0" borderId="67" xfId="0" applyFont="1" applyBorder="1" applyAlignment="1">
      <alignment horizontal="left" vertical="center" wrapText="1"/>
    </xf>
    <xf numFmtId="0" fontId="44" fillId="0" borderId="6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69" xfId="0" applyFont="1" applyBorder="1" applyAlignment="1">
      <alignment horizontal="left" vertical="center" wrapText="1"/>
    </xf>
    <xf numFmtId="0" fontId="44" fillId="0" borderId="70" xfId="0" applyFont="1" applyBorder="1" applyAlignment="1">
      <alignment horizontal="left" wrapText="1"/>
    </xf>
    <xf numFmtId="0" fontId="44" fillId="0" borderId="67" xfId="0" applyFont="1" applyBorder="1" applyAlignment="1">
      <alignment horizontal="left" wrapText="1"/>
    </xf>
    <xf numFmtId="0" fontId="44" fillId="0" borderId="71" xfId="0" applyFont="1" applyBorder="1" applyAlignment="1">
      <alignment horizontal="left" wrapText="1"/>
    </xf>
    <xf numFmtId="0" fontId="44" fillId="0" borderId="72" xfId="0" applyFont="1" applyBorder="1" applyAlignment="1">
      <alignment horizontal="left" wrapText="1"/>
    </xf>
    <xf numFmtId="0" fontId="25" fillId="0" borderId="29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36" fillId="6" borderId="24" xfId="0" applyFont="1" applyFill="1" applyBorder="1" applyAlignment="1">
      <alignment horizontal="center" vertical="center" wrapText="1"/>
    </xf>
    <xf numFmtId="0" fontId="36" fillId="6" borderId="26" xfId="0" applyFont="1" applyFill="1" applyBorder="1" applyAlignment="1">
      <alignment horizontal="center" vertical="center" wrapText="1"/>
    </xf>
    <xf numFmtId="49" fontId="24" fillId="4" borderId="63" xfId="0" applyNumberFormat="1" applyFont="1" applyFill="1" applyBorder="1" applyAlignment="1">
      <alignment horizontal="center"/>
    </xf>
    <xf numFmtId="49" fontId="24" fillId="4" borderId="52" xfId="0" applyNumberFormat="1" applyFont="1" applyFill="1" applyBorder="1" applyAlignment="1">
      <alignment horizontal="center"/>
    </xf>
    <xf numFmtId="49" fontId="24" fillId="4" borderId="29" xfId="0" applyNumberFormat="1" applyFont="1" applyFill="1" applyBorder="1" applyAlignment="1">
      <alignment horizontal="center"/>
    </xf>
    <xf numFmtId="49" fontId="24" fillId="4" borderId="37" xfId="0" applyNumberFormat="1" applyFont="1" applyFill="1" applyBorder="1" applyAlignment="1">
      <alignment horizontal="center"/>
    </xf>
    <xf numFmtId="49" fontId="24" fillId="4" borderId="24" xfId="0" applyNumberFormat="1" applyFont="1" applyFill="1" applyBorder="1" applyAlignment="1">
      <alignment horizontal="center" wrapText="1"/>
    </xf>
    <xf numFmtId="49" fontId="24" fillId="4" borderId="37" xfId="0" applyNumberFormat="1" applyFont="1" applyFill="1" applyBorder="1" applyAlignment="1">
      <alignment horizontal="center" wrapText="1"/>
    </xf>
    <xf numFmtId="49" fontId="24" fillId="4" borderId="73" xfId="0" applyNumberFormat="1" applyFont="1" applyFill="1" applyBorder="1" applyAlignment="1">
      <alignment horizontal="center" wrapText="1"/>
    </xf>
    <xf numFmtId="0" fontId="37" fillId="0" borderId="29" xfId="0" applyFont="1" applyBorder="1" applyAlignment="1">
      <alignment horizontal="center" vertical="center" wrapText="1"/>
    </xf>
    <xf numFmtId="0" fontId="30" fillId="0" borderId="55" xfId="0" applyFont="1" applyFill="1" applyBorder="1" applyAlignment="1">
      <alignment horizontal="center" vertical="center" wrapText="1"/>
    </xf>
    <xf numFmtId="0" fontId="30" fillId="0" borderId="54" xfId="0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中等" xfId="76"/>
    <cellStyle name="合計" xfId="77"/>
    <cellStyle name="好" xfId="78"/>
    <cellStyle name="Percent" xfId="79"/>
    <cellStyle name="計算方式" xfId="80"/>
    <cellStyle name="Currency" xfId="81"/>
    <cellStyle name="Currency [0]" xfId="82"/>
    <cellStyle name="連結的儲存格" xfId="83"/>
    <cellStyle name="備註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字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jpeg" /><Relationship Id="rId6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514350</xdr:colOff>
      <xdr:row>0</xdr:row>
      <xdr:rowOff>457200</xdr:rowOff>
    </xdr:from>
    <xdr:ext cx="2066925" cy="514350"/>
    <xdr:sp>
      <xdr:nvSpPr>
        <xdr:cNvPr id="1" name="矩形 4"/>
        <xdr:cNvSpPr>
          <a:spLocks/>
        </xdr:cNvSpPr>
      </xdr:nvSpPr>
      <xdr:spPr>
        <a:xfrm>
          <a:off x="1676400" y="457200"/>
          <a:ext cx="2066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/>
            <a:t>美味午餐</a:t>
          </a:r>
        </a:p>
      </xdr:txBody>
    </xdr:sp>
    <xdr:clientData/>
  </xdr:oneCellAnchor>
  <xdr:twoCellAnchor editAs="oneCell">
    <xdr:from>
      <xdr:col>7</xdr:col>
      <xdr:colOff>295275</xdr:colOff>
      <xdr:row>1</xdr:row>
      <xdr:rowOff>19050</xdr:rowOff>
    </xdr:from>
    <xdr:to>
      <xdr:col>7</xdr:col>
      <xdr:colOff>714375</xdr:colOff>
      <xdr:row>1</xdr:row>
      <xdr:rowOff>314325</xdr:rowOff>
    </xdr:to>
    <xdr:pic>
      <xdr:nvPicPr>
        <xdr:cNvPr id="2" name="圖片 8" descr="images (8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752475"/>
          <a:ext cx="4191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66675</xdr:rowOff>
    </xdr:from>
    <xdr:to>
      <xdr:col>3</xdr:col>
      <xdr:colOff>676275</xdr:colOff>
      <xdr:row>1</xdr:row>
      <xdr:rowOff>361950</xdr:rowOff>
    </xdr:to>
    <xdr:pic>
      <xdr:nvPicPr>
        <xdr:cNvPr id="3" name="圖片 27" descr="皇佳標誌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6675"/>
          <a:ext cx="17049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466725</xdr:colOff>
      <xdr:row>21</xdr:row>
      <xdr:rowOff>66675</xdr:rowOff>
    </xdr:from>
    <xdr:to>
      <xdr:col>7</xdr:col>
      <xdr:colOff>752475</xdr:colOff>
      <xdr:row>24</xdr:row>
      <xdr:rowOff>0</xdr:rowOff>
    </xdr:to>
    <xdr:pic>
      <xdr:nvPicPr>
        <xdr:cNvPr id="4" name="圖片 24" descr="龍舟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343525"/>
          <a:ext cx="1866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12</xdr:row>
      <xdr:rowOff>57150</xdr:rowOff>
    </xdr:from>
    <xdr:to>
      <xdr:col>3</xdr:col>
      <xdr:colOff>781050</xdr:colOff>
      <xdr:row>12</xdr:row>
      <xdr:rowOff>266700</xdr:rowOff>
    </xdr:to>
    <xdr:pic>
      <xdr:nvPicPr>
        <xdr:cNvPr id="5" name="Picture 1120" descr="C:\Users\USER\AppData\Local\Microsoft\Windows\Temporary Internet Files\Content.IE5\UY01Y58U\heart-24037_960_720[1]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24025" y="331470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981075</xdr:colOff>
      <xdr:row>12</xdr:row>
      <xdr:rowOff>66675</xdr:rowOff>
    </xdr:from>
    <xdr:to>
      <xdr:col>3</xdr:col>
      <xdr:colOff>1209675</xdr:colOff>
      <xdr:row>12</xdr:row>
      <xdr:rowOff>276225</xdr:rowOff>
    </xdr:to>
    <xdr:pic>
      <xdr:nvPicPr>
        <xdr:cNvPr id="6" name="Picture 1120" descr="C:\Users\USER\AppData\Local\Microsoft\Windows\Temporary Internet Files\Content.IE5\UY01Y58U\heart-24037_960_720[1]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43125" y="332422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40</xdr:row>
      <xdr:rowOff>266700</xdr:rowOff>
    </xdr:from>
    <xdr:to>
      <xdr:col>13</xdr:col>
      <xdr:colOff>76200</xdr:colOff>
      <xdr:row>40</xdr:row>
      <xdr:rowOff>762000</xdr:rowOff>
    </xdr:to>
    <xdr:pic>
      <xdr:nvPicPr>
        <xdr:cNvPr id="7" name="Picture 1024" descr="「鸚鵡兄弟 卡通」的圖片搜尋結果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28222" b="25035"/>
        <a:stretch>
          <a:fillRect/>
        </a:stretch>
      </xdr:blipFill>
      <xdr:spPr>
        <a:xfrm>
          <a:off x="6781800" y="10106025"/>
          <a:ext cx="723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1619250</xdr:colOff>
      <xdr:row>39</xdr:row>
      <xdr:rowOff>742950</xdr:rowOff>
    </xdr:from>
    <xdr:to>
      <xdr:col>4</xdr:col>
      <xdr:colOff>1323975</xdr:colOff>
      <xdr:row>41</xdr:row>
      <xdr:rowOff>9525</xdr:rowOff>
    </xdr:to>
    <xdr:pic>
      <xdr:nvPicPr>
        <xdr:cNvPr id="8" name="Picture 18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81300" y="9820275"/>
          <a:ext cx="1352550" cy="790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BreakPreview" zoomScale="110" zoomScaleSheetLayoutView="110" zoomScalePageLayoutView="0" workbookViewId="0" topLeftCell="A10">
      <selection activeCell="P35" sqref="P35"/>
    </sheetView>
  </sheetViews>
  <sheetFormatPr defaultColWidth="9.00390625" defaultRowHeight="16.5"/>
  <cols>
    <col min="1" max="1" width="2.625" style="0" customWidth="1"/>
    <col min="2" max="2" width="2.00390625" style="0" customWidth="1"/>
    <col min="3" max="3" width="10.625" style="0" customWidth="1"/>
    <col min="4" max="4" width="21.625" style="77" customWidth="1"/>
    <col min="5" max="6" width="17.75390625" style="77" customWidth="1"/>
    <col min="7" max="7" width="3.00390625" style="30" customWidth="1"/>
    <col min="8" max="8" width="12.125" style="0" customWidth="1"/>
    <col min="9" max="13" width="2.00390625" style="27" customWidth="1"/>
    <col min="14" max="14" width="2.625" style="28" customWidth="1"/>
  </cols>
  <sheetData>
    <row r="1" spans="3:14" ht="57.75" customHeight="1">
      <c r="C1" s="1"/>
      <c r="D1" s="1"/>
      <c r="E1" s="163" t="s">
        <v>185</v>
      </c>
      <c r="F1" s="164"/>
      <c r="G1" s="164"/>
      <c r="H1" s="164"/>
      <c r="I1" s="164"/>
      <c r="J1" s="164"/>
      <c r="K1" s="164"/>
      <c r="L1" s="164"/>
      <c r="M1" s="164"/>
      <c r="N1" s="164"/>
    </row>
    <row r="2" spans="3:14" ht="37.5" customHeight="1" thickBot="1">
      <c r="C2" s="1"/>
      <c r="D2" s="1"/>
      <c r="E2" s="2"/>
      <c r="F2" s="2"/>
      <c r="G2" s="29"/>
      <c r="H2" s="117" t="s">
        <v>0</v>
      </c>
      <c r="I2" s="117"/>
      <c r="J2" s="117"/>
      <c r="K2" s="117"/>
      <c r="L2" s="117"/>
      <c r="M2" s="117"/>
      <c r="N2" s="117"/>
    </row>
    <row r="3" spans="1:14" ht="12.75" customHeight="1" thickBot="1">
      <c r="A3" s="124" t="s">
        <v>62</v>
      </c>
      <c r="B3" s="165" t="s">
        <v>61</v>
      </c>
      <c r="C3" s="125" t="s">
        <v>1</v>
      </c>
      <c r="D3" s="128" t="s">
        <v>2</v>
      </c>
      <c r="E3" s="125" t="s">
        <v>3</v>
      </c>
      <c r="F3" s="125"/>
      <c r="G3" s="130" t="s">
        <v>4</v>
      </c>
      <c r="H3" s="125" t="s">
        <v>5</v>
      </c>
      <c r="I3" s="126" t="s">
        <v>59</v>
      </c>
      <c r="J3" s="126" t="s">
        <v>60</v>
      </c>
      <c r="K3" s="119" t="s">
        <v>8</v>
      </c>
      <c r="L3" s="119" t="s">
        <v>9</v>
      </c>
      <c r="M3" s="119" t="s">
        <v>10</v>
      </c>
      <c r="N3" s="118" t="s">
        <v>11</v>
      </c>
    </row>
    <row r="4" spans="1:14" ht="12.75" customHeight="1" thickBot="1">
      <c r="A4" s="124"/>
      <c r="B4" s="166"/>
      <c r="C4" s="125"/>
      <c r="D4" s="129"/>
      <c r="E4" s="125"/>
      <c r="F4" s="125"/>
      <c r="G4" s="130"/>
      <c r="H4" s="125"/>
      <c r="I4" s="127"/>
      <c r="J4" s="127"/>
      <c r="K4" s="119"/>
      <c r="L4" s="119"/>
      <c r="M4" s="119"/>
      <c r="N4" s="118"/>
    </row>
    <row r="5" spans="1:14" ht="23.25" customHeight="1">
      <c r="A5" s="167" t="s">
        <v>63</v>
      </c>
      <c r="B5" s="169" t="s">
        <v>56</v>
      </c>
      <c r="C5" s="144" t="s">
        <v>82</v>
      </c>
      <c r="D5" s="49" t="s">
        <v>86</v>
      </c>
      <c r="E5" s="79" t="s">
        <v>94</v>
      </c>
      <c r="F5" s="56" t="s">
        <v>95</v>
      </c>
      <c r="G5" s="149" t="s">
        <v>57</v>
      </c>
      <c r="H5" s="44" t="s">
        <v>114</v>
      </c>
      <c r="I5" s="120">
        <v>5.8</v>
      </c>
      <c r="J5" s="120">
        <v>2.2</v>
      </c>
      <c r="K5" s="120">
        <v>2</v>
      </c>
      <c r="L5" s="120">
        <v>2.5</v>
      </c>
      <c r="M5" s="46"/>
      <c r="N5" s="102">
        <f>I5*70+J5*75+K5*25+L5*45+M5*60</f>
        <v>733.5</v>
      </c>
    </row>
    <row r="6" spans="1:14" ht="9.75" customHeight="1" thickBot="1">
      <c r="A6" s="168"/>
      <c r="B6" s="170"/>
      <c r="C6" s="145"/>
      <c r="D6" s="47" t="s">
        <v>108</v>
      </c>
      <c r="E6" s="57" t="s">
        <v>150</v>
      </c>
      <c r="F6" s="57" t="s">
        <v>151</v>
      </c>
      <c r="G6" s="116"/>
      <c r="H6" s="47" t="s">
        <v>122</v>
      </c>
      <c r="I6" s="121"/>
      <c r="J6" s="121"/>
      <c r="K6" s="121"/>
      <c r="L6" s="121"/>
      <c r="M6" s="48"/>
      <c r="N6" s="102"/>
    </row>
    <row r="7" spans="1:14" ht="23.25" customHeight="1" thickBot="1">
      <c r="A7" s="109" t="s">
        <v>64</v>
      </c>
      <c r="B7" s="111" t="s">
        <v>54</v>
      </c>
      <c r="C7" s="85" t="s">
        <v>187</v>
      </c>
      <c r="D7" s="19" t="s">
        <v>188</v>
      </c>
      <c r="E7" s="73" t="s">
        <v>96</v>
      </c>
      <c r="F7" s="83" t="s">
        <v>191</v>
      </c>
      <c r="G7" s="115" t="s">
        <v>58</v>
      </c>
      <c r="H7" s="45" t="s">
        <v>110</v>
      </c>
      <c r="I7" s="122">
        <v>5.5</v>
      </c>
      <c r="J7" s="122">
        <v>2.4</v>
      </c>
      <c r="K7" s="122">
        <v>2</v>
      </c>
      <c r="L7" s="122">
        <v>2.8</v>
      </c>
      <c r="M7" s="20"/>
      <c r="N7" s="102">
        <f>I7*70+J7*75+K7*25+L7*45+M7*60</f>
        <v>741</v>
      </c>
    </row>
    <row r="8" spans="1:14" ht="13.5" customHeight="1">
      <c r="A8" s="136"/>
      <c r="B8" s="112"/>
      <c r="C8" s="86" t="s">
        <v>189</v>
      </c>
      <c r="D8" s="38" t="s">
        <v>190</v>
      </c>
      <c r="E8" s="61" t="s">
        <v>168</v>
      </c>
      <c r="F8" s="58" t="s">
        <v>192</v>
      </c>
      <c r="G8" s="134"/>
      <c r="H8" s="37" t="s">
        <v>137</v>
      </c>
      <c r="I8" s="123"/>
      <c r="J8" s="123"/>
      <c r="K8" s="123"/>
      <c r="L8" s="123"/>
      <c r="M8" s="21"/>
      <c r="N8" s="102"/>
    </row>
    <row r="9" spans="1:14" ht="23.25" customHeight="1">
      <c r="A9" s="135" t="s">
        <v>76</v>
      </c>
      <c r="B9" s="137" t="s">
        <v>75</v>
      </c>
      <c r="C9" s="113" t="s">
        <v>84</v>
      </c>
      <c r="D9" s="18" t="s">
        <v>87</v>
      </c>
      <c r="E9" s="56" t="s">
        <v>97</v>
      </c>
      <c r="F9" s="59" t="s">
        <v>98</v>
      </c>
      <c r="G9" s="142" t="s">
        <v>57</v>
      </c>
      <c r="H9" s="44" t="s">
        <v>111</v>
      </c>
      <c r="I9" s="122">
        <v>5.5</v>
      </c>
      <c r="J9" s="122">
        <v>2.2</v>
      </c>
      <c r="K9" s="122">
        <v>2</v>
      </c>
      <c r="L9" s="122">
        <v>2.6</v>
      </c>
      <c r="M9" s="20"/>
      <c r="N9" s="102">
        <f>I9*70+J9*75+K9*25+L9*45+M9*60</f>
        <v>717</v>
      </c>
    </row>
    <row r="10" spans="1:14" ht="9.75" customHeight="1">
      <c r="A10" s="136"/>
      <c r="B10" s="112"/>
      <c r="C10" s="113"/>
      <c r="D10" s="38" t="s">
        <v>166</v>
      </c>
      <c r="E10" s="60" t="s">
        <v>152</v>
      </c>
      <c r="F10" s="61" t="s">
        <v>123</v>
      </c>
      <c r="G10" s="142"/>
      <c r="H10" s="32" t="s">
        <v>138</v>
      </c>
      <c r="I10" s="122"/>
      <c r="J10" s="122"/>
      <c r="K10" s="122"/>
      <c r="L10" s="122"/>
      <c r="M10" s="21"/>
      <c r="N10" s="102"/>
    </row>
    <row r="11" spans="1:14" ht="23.25" customHeight="1">
      <c r="A11" s="135" t="s">
        <v>65</v>
      </c>
      <c r="B11" s="137" t="s">
        <v>55</v>
      </c>
      <c r="C11" s="138" t="s">
        <v>211</v>
      </c>
      <c r="D11" s="18" t="s">
        <v>88</v>
      </c>
      <c r="E11" s="62" t="s">
        <v>99</v>
      </c>
      <c r="F11" s="82" t="s">
        <v>221</v>
      </c>
      <c r="G11" s="142" t="s">
        <v>57</v>
      </c>
      <c r="H11" s="97" t="s">
        <v>213</v>
      </c>
      <c r="I11" s="143">
        <v>5.5</v>
      </c>
      <c r="J11" s="143">
        <v>2.4</v>
      </c>
      <c r="K11" s="143">
        <v>2</v>
      </c>
      <c r="L11" s="143">
        <v>2.5</v>
      </c>
      <c r="M11" s="23"/>
      <c r="N11" s="102">
        <f>I11*70+J11*75+K11*25+L11*45+M11*60</f>
        <v>727.5</v>
      </c>
    </row>
    <row r="12" spans="1:14" ht="9.75" customHeight="1">
      <c r="A12" s="136"/>
      <c r="B12" s="112"/>
      <c r="C12" s="113"/>
      <c r="D12" s="38" t="s">
        <v>167</v>
      </c>
      <c r="E12" s="64" t="s">
        <v>153</v>
      </c>
      <c r="F12" s="65" t="s">
        <v>124</v>
      </c>
      <c r="G12" s="142"/>
      <c r="H12" s="98" t="s">
        <v>214</v>
      </c>
      <c r="I12" s="122"/>
      <c r="J12" s="122"/>
      <c r="K12" s="122"/>
      <c r="L12" s="122"/>
      <c r="M12" s="21"/>
      <c r="N12" s="102"/>
    </row>
    <row r="13" spans="1:14" ht="23.25" customHeight="1">
      <c r="A13" s="135" t="s">
        <v>66</v>
      </c>
      <c r="B13" s="137" t="s">
        <v>56</v>
      </c>
      <c r="C13" s="148" t="s">
        <v>85</v>
      </c>
      <c r="D13" s="51" t="s">
        <v>182</v>
      </c>
      <c r="E13" s="66" t="s">
        <v>100</v>
      </c>
      <c r="F13" s="56" t="s">
        <v>101</v>
      </c>
      <c r="G13" s="149" t="s">
        <v>57</v>
      </c>
      <c r="H13" s="45" t="s">
        <v>112</v>
      </c>
      <c r="I13" s="146">
        <v>5.5</v>
      </c>
      <c r="J13" s="146">
        <v>2.3</v>
      </c>
      <c r="K13" s="146">
        <v>2</v>
      </c>
      <c r="L13" s="146">
        <v>2.8</v>
      </c>
      <c r="M13" s="20"/>
      <c r="N13" s="102">
        <f>I13*70+J13*75+K13*25+L13*45+M13*60</f>
        <v>733.5</v>
      </c>
    </row>
    <row r="14" spans="1:14" ht="9.75" customHeight="1" thickBot="1">
      <c r="A14" s="110"/>
      <c r="B14" s="172"/>
      <c r="C14" s="114"/>
      <c r="D14" s="34" t="s">
        <v>156</v>
      </c>
      <c r="E14" s="74" t="s">
        <v>154</v>
      </c>
      <c r="F14" s="67" t="s">
        <v>155</v>
      </c>
      <c r="G14" s="116"/>
      <c r="H14" s="35" t="s">
        <v>139</v>
      </c>
      <c r="I14" s="147"/>
      <c r="J14" s="147"/>
      <c r="K14" s="147"/>
      <c r="L14" s="147"/>
      <c r="M14" s="22"/>
      <c r="N14" s="102"/>
    </row>
    <row r="15" spans="1:14" ht="23.25" customHeight="1" thickBot="1">
      <c r="A15" s="173" t="s">
        <v>67</v>
      </c>
      <c r="B15" s="171" t="s">
        <v>54</v>
      </c>
      <c r="C15" s="85" t="s">
        <v>193</v>
      </c>
      <c r="D15" s="80" t="s">
        <v>194</v>
      </c>
      <c r="E15" s="71" t="s">
        <v>195</v>
      </c>
      <c r="F15" s="80" t="s">
        <v>196</v>
      </c>
      <c r="G15" s="115" t="s">
        <v>58</v>
      </c>
      <c r="H15" s="45" t="s">
        <v>120</v>
      </c>
      <c r="I15" s="122">
        <v>5.6</v>
      </c>
      <c r="J15" s="122">
        <v>2.4</v>
      </c>
      <c r="K15" s="122">
        <v>2</v>
      </c>
      <c r="L15" s="122">
        <v>2.5</v>
      </c>
      <c r="M15" s="20"/>
      <c r="N15" s="102">
        <f>I15*70+J15*75+K15*25+L15*45+M15*60</f>
        <v>734.5</v>
      </c>
    </row>
    <row r="16" spans="1:14" ht="13.5" customHeight="1">
      <c r="A16" s="136"/>
      <c r="B16" s="112"/>
      <c r="C16" s="86" t="s">
        <v>189</v>
      </c>
      <c r="D16" s="87" t="s">
        <v>197</v>
      </c>
      <c r="E16" s="68" t="s">
        <v>198</v>
      </c>
      <c r="F16" s="87" t="s">
        <v>199</v>
      </c>
      <c r="G16" s="134"/>
      <c r="H16" s="32" t="s">
        <v>140</v>
      </c>
      <c r="I16" s="123"/>
      <c r="J16" s="123"/>
      <c r="K16" s="123"/>
      <c r="L16" s="123"/>
      <c r="M16" s="21"/>
      <c r="N16" s="102"/>
    </row>
    <row r="17" spans="1:14" ht="23.25" customHeight="1">
      <c r="A17" s="135" t="s">
        <v>77</v>
      </c>
      <c r="B17" s="137" t="s">
        <v>75</v>
      </c>
      <c r="C17" s="138" t="s">
        <v>83</v>
      </c>
      <c r="D17" s="52" t="s">
        <v>89</v>
      </c>
      <c r="E17" s="69" t="s">
        <v>102</v>
      </c>
      <c r="F17" s="95" t="s">
        <v>206</v>
      </c>
      <c r="G17" s="142" t="s">
        <v>57</v>
      </c>
      <c r="H17" s="44" t="s">
        <v>116</v>
      </c>
      <c r="I17" s="122">
        <v>5.7</v>
      </c>
      <c r="J17" s="122">
        <v>2.2</v>
      </c>
      <c r="K17" s="122">
        <v>2</v>
      </c>
      <c r="L17" s="122">
        <v>2.7</v>
      </c>
      <c r="M17" s="20"/>
      <c r="N17" s="102">
        <f>I17*70+J17*75+K17*25+L17*45+M17*60</f>
        <v>735.5</v>
      </c>
    </row>
    <row r="18" spans="1:14" ht="9.75" customHeight="1">
      <c r="A18" s="136"/>
      <c r="B18" s="112"/>
      <c r="C18" s="113"/>
      <c r="D18" s="39" t="s">
        <v>169</v>
      </c>
      <c r="E18" s="60" t="s">
        <v>157</v>
      </c>
      <c r="F18" s="96" t="s">
        <v>207</v>
      </c>
      <c r="G18" s="142"/>
      <c r="H18" s="40" t="s">
        <v>141</v>
      </c>
      <c r="I18" s="122"/>
      <c r="J18" s="122"/>
      <c r="K18" s="122"/>
      <c r="L18" s="122"/>
      <c r="M18" s="21"/>
      <c r="N18" s="102"/>
    </row>
    <row r="19" spans="1:14" ht="23.25" customHeight="1">
      <c r="A19" s="135" t="s">
        <v>68</v>
      </c>
      <c r="B19" s="137" t="s">
        <v>55</v>
      </c>
      <c r="C19" s="138" t="s">
        <v>208</v>
      </c>
      <c r="D19" s="84" t="s">
        <v>181</v>
      </c>
      <c r="E19" s="69" t="s">
        <v>209</v>
      </c>
      <c r="F19" s="81" t="s">
        <v>103</v>
      </c>
      <c r="G19" s="142" t="s">
        <v>57</v>
      </c>
      <c r="H19" s="44" t="s">
        <v>109</v>
      </c>
      <c r="I19" s="141">
        <v>5.5</v>
      </c>
      <c r="J19" s="141">
        <v>2.3</v>
      </c>
      <c r="K19" s="141">
        <v>2</v>
      </c>
      <c r="L19" s="141">
        <v>3</v>
      </c>
      <c r="M19" s="23"/>
      <c r="N19" s="102">
        <f>I19*70+J19*75+K19*25+L19*45+M19*60</f>
        <v>742.5</v>
      </c>
    </row>
    <row r="20" spans="1:14" ht="9.75" customHeight="1">
      <c r="A20" s="136"/>
      <c r="B20" s="112"/>
      <c r="C20" s="113"/>
      <c r="D20" s="39" t="s">
        <v>126</v>
      </c>
      <c r="E20" s="65" t="s">
        <v>210</v>
      </c>
      <c r="F20" s="70" t="s">
        <v>158</v>
      </c>
      <c r="G20" s="142"/>
      <c r="H20" s="32" t="s">
        <v>142</v>
      </c>
      <c r="I20" s="141"/>
      <c r="J20" s="141"/>
      <c r="K20" s="141"/>
      <c r="L20" s="141"/>
      <c r="M20" s="21"/>
      <c r="N20" s="102"/>
    </row>
    <row r="21" spans="1:14" ht="23.25" customHeight="1">
      <c r="A21" s="135" t="s">
        <v>78</v>
      </c>
      <c r="B21" s="137" t="s">
        <v>56</v>
      </c>
      <c r="C21" s="138" t="s">
        <v>83</v>
      </c>
      <c r="D21" s="55" t="s">
        <v>90</v>
      </c>
      <c r="E21" s="69" t="s">
        <v>104</v>
      </c>
      <c r="F21" s="56" t="s">
        <v>220</v>
      </c>
      <c r="G21" s="149" t="s">
        <v>57</v>
      </c>
      <c r="H21" s="45" t="s">
        <v>115</v>
      </c>
      <c r="I21" s="143">
        <v>5.7</v>
      </c>
      <c r="J21" s="143">
        <v>2.4</v>
      </c>
      <c r="K21" s="143">
        <v>2</v>
      </c>
      <c r="L21" s="143">
        <v>2.5</v>
      </c>
      <c r="M21" s="23"/>
      <c r="N21" s="102">
        <f>I21*70+J21*75+K21*25+L21*45+M21*60</f>
        <v>741.5</v>
      </c>
    </row>
    <row r="22" spans="1:14" ht="9.75" customHeight="1" thickBot="1">
      <c r="A22" s="110"/>
      <c r="B22" s="172"/>
      <c r="C22" s="151"/>
      <c r="D22" s="41" t="s">
        <v>170</v>
      </c>
      <c r="E22" s="36" t="s">
        <v>159</v>
      </c>
      <c r="F22" s="36" t="s">
        <v>129</v>
      </c>
      <c r="G22" s="116"/>
      <c r="H22" s="35" t="s">
        <v>143</v>
      </c>
      <c r="I22" s="150"/>
      <c r="J22" s="150"/>
      <c r="K22" s="150"/>
      <c r="L22" s="150"/>
      <c r="M22" s="22"/>
      <c r="N22" s="102"/>
    </row>
    <row r="23" spans="1:14" ht="32.25" customHeight="1">
      <c r="A23" s="173" t="s">
        <v>69</v>
      </c>
      <c r="B23" s="171" t="s">
        <v>54</v>
      </c>
      <c r="C23" s="103" t="s">
        <v>81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5"/>
    </row>
    <row r="24" spans="1:14" ht="9.75" customHeight="1">
      <c r="A24" s="136"/>
      <c r="B24" s="112"/>
      <c r="C24" s="106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8"/>
    </row>
    <row r="25" spans="1:14" ht="23.25" customHeight="1">
      <c r="A25" s="135" t="s">
        <v>79</v>
      </c>
      <c r="B25" s="137" t="s">
        <v>75</v>
      </c>
      <c r="C25" s="113" t="s">
        <v>212</v>
      </c>
      <c r="D25" s="53" t="s">
        <v>91</v>
      </c>
      <c r="E25" s="75" t="s">
        <v>105</v>
      </c>
      <c r="F25" s="63" t="s">
        <v>106</v>
      </c>
      <c r="G25" s="152" t="s">
        <v>57</v>
      </c>
      <c r="H25" s="45" t="s">
        <v>113</v>
      </c>
      <c r="I25" s="122">
        <v>5.8</v>
      </c>
      <c r="J25" s="122">
        <v>2.2</v>
      </c>
      <c r="K25" s="122">
        <v>2</v>
      </c>
      <c r="L25" s="122">
        <v>2.5</v>
      </c>
      <c r="M25" s="20"/>
      <c r="N25" s="101">
        <f>I25*70+J25*75+K25*25+L25*45+M25*60</f>
        <v>733.5</v>
      </c>
    </row>
    <row r="26" spans="1:14" ht="9.75" customHeight="1">
      <c r="A26" s="136"/>
      <c r="B26" s="112"/>
      <c r="C26" s="113"/>
      <c r="D26" s="38" t="s">
        <v>171</v>
      </c>
      <c r="E26" s="76" t="s">
        <v>160</v>
      </c>
      <c r="F26" s="65" t="s">
        <v>130</v>
      </c>
      <c r="G26" s="142"/>
      <c r="H26" s="32" t="s">
        <v>144</v>
      </c>
      <c r="I26" s="153"/>
      <c r="J26" s="153"/>
      <c r="K26" s="153"/>
      <c r="L26" s="153"/>
      <c r="M26" s="24"/>
      <c r="N26" s="102"/>
    </row>
    <row r="27" spans="1:14" ht="23.25" customHeight="1">
      <c r="A27" s="135" t="s">
        <v>70</v>
      </c>
      <c r="B27" s="137" t="s">
        <v>55</v>
      </c>
      <c r="C27" s="162" t="s">
        <v>83</v>
      </c>
      <c r="D27" s="50" t="s">
        <v>125</v>
      </c>
      <c r="E27" s="71" t="s">
        <v>107</v>
      </c>
      <c r="F27" s="63" t="s">
        <v>219</v>
      </c>
      <c r="G27" s="142" t="s">
        <v>57</v>
      </c>
      <c r="H27" s="44" t="s">
        <v>117</v>
      </c>
      <c r="I27" s="141">
        <v>5.5</v>
      </c>
      <c r="J27" s="141">
        <v>2.3</v>
      </c>
      <c r="K27" s="141">
        <v>2</v>
      </c>
      <c r="L27" s="141">
        <v>2.5</v>
      </c>
      <c r="M27" s="23"/>
      <c r="N27" s="102">
        <f>I27*70+J27*75+K27*25+L27*45+M27*60</f>
        <v>720</v>
      </c>
    </row>
    <row r="28" spans="1:14" ht="9.75" customHeight="1">
      <c r="A28" s="136"/>
      <c r="B28" s="112"/>
      <c r="C28" s="113"/>
      <c r="D28" s="38" t="s">
        <v>172</v>
      </c>
      <c r="E28" s="65" t="s">
        <v>161</v>
      </c>
      <c r="F28" s="65" t="s">
        <v>131</v>
      </c>
      <c r="G28" s="142"/>
      <c r="H28" s="37" t="s">
        <v>145</v>
      </c>
      <c r="I28" s="141"/>
      <c r="J28" s="141"/>
      <c r="K28" s="141"/>
      <c r="L28" s="141"/>
      <c r="M28" s="21"/>
      <c r="N28" s="102"/>
    </row>
    <row r="29" spans="1:14" ht="23.25" customHeight="1" thickBot="1">
      <c r="A29" s="135" t="s">
        <v>71</v>
      </c>
      <c r="B29" s="137" t="s">
        <v>56</v>
      </c>
      <c r="C29" s="138" t="s">
        <v>84</v>
      </c>
      <c r="D29" s="18" t="s">
        <v>92</v>
      </c>
      <c r="E29" s="63" t="s">
        <v>133</v>
      </c>
      <c r="F29" s="56" t="s">
        <v>218</v>
      </c>
      <c r="G29" s="149" t="s">
        <v>57</v>
      </c>
      <c r="H29" s="44" t="s">
        <v>119</v>
      </c>
      <c r="I29" s="139">
        <v>5.5</v>
      </c>
      <c r="J29" s="139">
        <v>2.3</v>
      </c>
      <c r="K29" s="139">
        <v>2</v>
      </c>
      <c r="L29" s="139">
        <v>2.8</v>
      </c>
      <c r="M29" s="25"/>
      <c r="N29" s="102">
        <f>I29*70+J29*75+K29*25+L29*45+M29*60</f>
        <v>733.5</v>
      </c>
    </row>
    <row r="30" spans="1:14" ht="9.75" customHeight="1" thickBot="1">
      <c r="A30" s="110"/>
      <c r="B30" s="172"/>
      <c r="C30" s="114"/>
      <c r="D30" s="36" t="s">
        <v>173</v>
      </c>
      <c r="E30" s="72" t="s">
        <v>162</v>
      </c>
      <c r="F30" s="67" t="s">
        <v>132</v>
      </c>
      <c r="G30" s="116"/>
      <c r="H30" s="42" t="s">
        <v>127</v>
      </c>
      <c r="I30" s="100"/>
      <c r="J30" s="100"/>
      <c r="K30" s="100"/>
      <c r="L30" s="100"/>
      <c r="M30" s="26"/>
      <c r="N30" s="102"/>
    </row>
    <row r="31" spans="1:14" ht="23.25" customHeight="1" thickBot="1">
      <c r="A31" s="135" t="s">
        <v>72</v>
      </c>
      <c r="B31" s="171" t="s">
        <v>54</v>
      </c>
      <c r="C31" s="93" t="s">
        <v>193</v>
      </c>
      <c r="D31" s="88" t="s">
        <v>204</v>
      </c>
      <c r="E31" s="89" t="s">
        <v>200</v>
      </c>
      <c r="F31" s="90" t="s">
        <v>201</v>
      </c>
      <c r="G31" s="115" t="s">
        <v>58</v>
      </c>
      <c r="H31" s="44" t="s">
        <v>146</v>
      </c>
      <c r="I31" s="141">
        <v>5.5</v>
      </c>
      <c r="J31" s="141">
        <v>2.2</v>
      </c>
      <c r="K31" s="141">
        <v>2</v>
      </c>
      <c r="L31" s="141">
        <v>2.5</v>
      </c>
      <c r="M31" s="23"/>
      <c r="N31" s="102">
        <f>I31*70+J31*75+K31*25+L31*45+M31*60</f>
        <v>712.5</v>
      </c>
    </row>
    <row r="32" spans="1:14" ht="9.75" customHeight="1">
      <c r="A32" s="136"/>
      <c r="B32" s="112"/>
      <c r="C32" s="94" t="s">
        <v>189</v>
      </c>
      <c r="D32" s="91" t="s">
        <v>205</v>
      </c>
      <c r="E32" s="92" t="s">
        <v>202</v>
      </c>
      <c r="F32" s="92" t="s">
        <v>203</v>
      </c>
      <c r="G32" s="134"/>
      <c r="H32" s="37" t="s">
        <v>147</v>
      </c>
      <c r="I32" s="141"/>
      <c r="J32" s="141"/>
      <c r="K32" s="141"/>
      <c r="L32" s="141"/>
      <c r="M32" s="21"/>
      <c r="N32" s="102"/>
    </row>
    <row r="33" spans="1:14" ht="23.25" customHeight="1" thickBot="1">
      <c r="A33" s="135" t="s">
        <v>80</v>
      </c>
      <c r="B33" s="137" t="s">
        <v>75</v>
      </c>
      <c r="C33" s="138" t="s">
        <v>83</v>
      </c>
      <c r="D33" s="17" t="s">
        <v>121</v>
      </c>
      <c r="E33" s="69" t="s">
        <v>177</v>
      </c>
      <c r="F33" s="56" t="s">
        <v>217</v>
      </c>
      <c r="G33" s="149" t="s">
        <v>57</v>
      </c>
      <c r="H33" s="44" t="s">
        <v>128</v>
      </c>
      <c r="I33" s="139">
        <v>5.5</v>
      </c>
      <c r="J33" s="139">
        <v>2.3</v>
      </c>
      <c r="K33" s="139">
        <v>2</v>
      </c>
      <c r="L33" s="139">
        <v>2.7</v>
      </c>
      <c r="M33" s="25"/>
      <c r="N33" s="102">
        <f>I33*70+J33*75+K33*25+L33*45+M33*60</f>
        <v>729</v>
      </c>
    </row>
    <row r="34" spans="1:14" ht="9.75" customHeight="1">
      <c r="A34" s="136"/>
      <c r="B34" s="112"/>
      <c r="C34" s="138"/>
      <c r="D34" s="4" t="s">
        <v>174</v>
      </c>
      <c r="E34" s="65" t="s">
        <v>163</v>
      </c>
      <c r="F34" s="65" t="s">
        <v>134</v>
      </c>
      <c r="G34" s="149"/>
      <c r="H34" s="43" t="s">
        <v>148</v>
      </c>
      <c r="I34" s="140"/>
      <c r="J34" s="140"/>
      <c r="K34" s="140"/>
      <c r="L34" s="140"/>
      <c r="M34" s="31"/>
      <c r="N34" s="102"/>
    </row>
    <row r="35" spans="1:14" ht="23.25" customHeight="1" thickBot="1">
      <c r="A35" s="135" t="s">
        <v>73</v>
      </c>
      <c r="B35" s="137" t="s">
        <v>55</v>
      </c>
      <c r="C35" s="138" t="s">
        <v>83</v>
      </c>
      <c r="D35" s="78" t="s">
        <v>176</v>
      </c>
      <c r="E35" s="69" t="s">
        <v>178</v>
      </c>
      <c r="F35" s="56" t="s">
        <v>216</v>
      </c>
      <c r="G35" s="149" t="s">
        <v>57</v>
      </c>
      <c r="H35" s="44" t="s">
        <v>215</v>
      </c>
      <c r="I35" s="139">
        <v>5.5</v>
      </c>
      <c r="J35" s="139">
        <v>2.4</v>
      </c>
      <c r="K35" s="139">
        <v>2</v>
      </c>
      <c r="L35" s="139">
        <v>2.8</v>
      </c>
      <c r="M35" s="174">
        <v>1</v>
      </c>
      <c r="N35" s="102">
        <f>I35*70+J35*75+K35*25+L35*45+M35*60</f>
        <v>801</v>
      </c>
    </row>
    <row r="36" spans="1:14" ht="9.75" customHeight="1">
      <c r="A36" s="136"/>
      <c r="B36" s="112"/>
      <c r="C36" s="138"/>
      <c r="D36" s="38" t="s">
        <v>170</v>
      </c>
      <c r="E36" s="68" t="s">
        <v>164</v>
      </c>
      <c r="F36" s="65" t="s">
        <v>135</v>
      </c>
      <c r="G36" s="149"/>
      <c r="H36" s="40" t="s">
        <v>222</v>
      </c>
      <c r="I36" s="140"/>
      <c r="J36" s="140"/>
      <c r="K36" s="140"/>
      <c r="L36" s="140"/>
      <c r="M36" s="140"/>
      <c r="N36" s="102"/>
    </row>
    <row r="37" spans="1:14" ht="23.25" customHeight="1" thickBot="1">
      <c r="A37" s="109" t="s">
        <v>74</v>
      </c>
      <c r="B37" s="111" t="s">
        <v>56</v>
      </c>
      <c r="C37" s="113" t="s">
        <v>85</v>
      </c>
      <c r="D37" s="17" t="s">
        <v>93</v>
      </c>
      <c r="E37" s="63" t="s">
        <v>179</v>
      </c>
      <c r="F37" s="83" t="s">
        <v>180</v>
      </c>
      <c r="G37" s="115" t="s">
        <v>57</v>
      </c>
      <c r="H37" s="44" t="s">
        <v>118</v>
      </c>
      <c r="I37" s="99">
        <v>5.5</v>
      </c>
      <c r="J37" s="99">
        <v>2.3</v>
      </c>
      <c r="K37" s="99">
        <v>2</v>
      </c>
      <c r="L37" s="99">
        <v>2.7</v>
      </c>
      <c r="M37" s="54"/>
      <c r="N37" s="101">
        <f>I37*70+J37*75+K37*25+L37*45+M37*60</f>
        <v>729</v>
      </c>
    </row>
    <row r="38" spans="1:14" ht="9.75" customHeight="1" thickBot="1">
      <c r="A38" s="110"/>
      <c r="B38" s="112"/>
      <c r="C38" s="114"/>
      <c r="D38" s="33" t="s">
        <v>175</v>
      </c>
      <c r="E38" s="65" t="s">
        <v>165</v>
      </c>
      <c r="F38" s="67" t="s">
        <v>136</v>
      </c>
      <c r="G38" s="116"/>
      <c r="H38" s="35" t="s">
        <v>149</v>
      </c>
      <c r="I38" s="100"/>
      <c r="J38" s="100"/>
      <c r="K38" s="100"/>
      <c r="L38" s="100"/>
      <c r="M38" s="26"/>
      <c r="N38" s="102"/>
    </row>
    <row r="39" spans="1:14" ht="16.5" thickBot="1">
      <c r="A39" s="131" t="s">
        <v>186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3"/>
    </row>
    <row r="40" spans="1:14" ht="60" customHeight="1">
      <c r="A40" s="158" t="s">
        <v>183</v>
      </c>
      <c r="B40" s="159"/>
      <c r="C40" s="159"/>
      <c r="D40" s="159"/>
      <c r="E40" s="159"/>
      <c r="F40" s="154" t="s">
        <v>184</v>
      </c>
      <c r="G40" s="154"/>
      <c r="H40" s="154"/>
      <c r="I40" s="154"/>
      <c r="J40" s="154"/>
      <c r="K40" s="154"/>
      <c r="L40" s="154"/>
      <c r="M40" s="154"/>
      <c r="N40" s="155"/>
    </row>
    <row r="41" spans="1:14" ht="60" customHeight="1" thickBot="1">
      <c r="A41" s="160"/>
      <c r="B41" s="161"/>
      <c r="C41" s="161"/>
      <c r="D41" s="161"/>
      <c r="E41" s="161"/>
      <c r="F41" s="156"/>
      <c r="G41" s="156"/>
      <c r="H41" s="156"/>
      <c r="I41" s="156"/>
      <c r="J41" s="156"/>
      <c r="K41" s="156"/>
      <c r="L41" s="156"/>
      <c r="M41" s="156"/>
      <c r="N41" s="157"/>
    </row>
  </sheetData>
  <sheetProtection selectLockedCells="1" selectUnlockedCells="1"/>
  <mergeCells count="163">
    <mergeCell ref="G35:G36"/>
    <mergeCell ref="K29:K30"/>
    <mergeCell ref="M35:M36"/>
    <mergeCell ref="C33:C34"/>
    <mergeCell ref="G33:G34"/>
    <mergeCell ref="A29:A30"/>
    <mergeCell ref="B29:B30"/>
    <mergeCell ref="J35:J36"/>
    <mergeCell ref="K35:K36"/>
    <mergeCell ref="J29:J30"/>
    <mergeCell ref="I29:I30"/>
    <mergeCell ref="L25:L26"/>
    <mergeCell ref="I35:I36"/>
    <mergeCell ref="A27:A28"/>
    <mergeCell ref="B27:B28"/>
    <mergeCell ref="L35:L36"/>
    <mergeCell ref="N35:N36"/>
    <mergeCell ref="A31:A32"/>
    <mergeCell ref="B31:B32"/>
    <mergeCell ref="A33:A34"/>
    <mergeCell ref="B33:B34"/>
    <mergeCell ref="A21:A22"/>
    <mergeCell ref="B21:B22"/>
    <mergeCell ref="A23:A24"/>
    <mergeCell ref="B23:B24"/>
    <mergeCell ref="A25:A26"/>
    <mergeCell ref="B25:B26"/>
    <mergeCell ref="A17:A18"/>
    <mergeCell ref="B17:B18"/>
    <mergeCell ref="A19:A20"/>
    <mergeCell ref="B9:B10"/>
    <mergeCell ref="A11:A12"/>
    <mergeCell ref="B11:B12"/>
    <mergeCell ref="A13:A14"/>
    <mergeCell ref="B13:B14"/>
    <mergeCell ref="A15:A16"/>
    <mergeCell ref="A9:A10"/>
    <mergeCell ref="A7:A8"/>
    <mergeCell ref="B7:B8"/>
    <mergeCell ref="G7:G8"/>
    <mergeCell ref="N7:N8"/>
    <mergeCell ref="K7:K8"/>
    <mergeCell ref="A5:A6"/>
    <mergeCell ref="B5:B6"/>
    <mergeCell ref="N33:N34"/>
    <mergeCell ref="C17:C18"/>
    <mergeCell ref="G17:G18"/>
    <mergeCell ref="K17:K18"/>
    <mergeCell ref="E1:N1"/>
    <mergeCell ref="B3:B4"/>
    <mergeCell ref="B15:B16"/>
    <mergeCell ref="L29:L30"/>
    <mergeCell ref="B19:B20"/>
    <mergeCell ref="K21:K22"/>
    <mergeCell ref="G29:G30"/>
    <mergeCell ref="G5:G6"/>
    <mergeCell ref="I5:I6"/>
    <mergeCell ref="N27:N28"/>
    <mergeCell ref="N31:N32"/>
    <mergeCell ref="L33:L34"/>
    <mergeCell ref="L27:L28"/>
    <mergeCell ref="K33:K34"/>
    <mergeCell ref="K31:K32"/>
    <mergeCell ref="L31:L32"/>
    <mergeCell ref="K25:K26"/>
    <mergeCell ref="N25:N26"/>
    <mergeCell ref="F40:N41"/>
    <mergeCell ref="A40:E41"/>
    <mergeCell ref="C27:C28"/>
    <mergeCell ref="G27:G28"/>
    <mergeCell ref="I27:I28"/>
    <mergeCell ref="J27:J28"/>
    <mergeCell ref="C29:C30"/>
    <mergeCell ref="N29:N30"/>
    <mergeCell ref="G21:G22"/>
    <mergeCell ref="I21:I22"/>
    <mergeCell ref="J21:J22"/>
    <mergeCell ref="C25:C26"/>
    <mergeCell ref="G25:G26"/>
    <mergeCell ref="I25:I26"/>
    <mergeCell ref="J25:J26"/>
    <mergeCell ref="L21:L22"/>
    <mergeCell ref="N21:N22"/>
    <mergeCell ref="C19:C20"/>
    <mergeCell ref="G19:G20"/>
    <mergeCell ref="I19:I20"/>
    <mergeCell ref="J19:J20"/>
    <mergeCell ref="K19:K20"/>
    <mergeCell ref="L19:L20"/>
    <mergeCell ref="N19:N20"/>
    <mergeCell ref="C21:C22"/>
    <mergeCell ref="L15:L16"/>
    <mergeCell ref="I17:I18"/>
    <mergeCell ref="J17:J18"/>
    <mergeCell ref="L17:L18"/>
    <mergeCell ref="K15:K16"/>
    <mergeCell ref="N15:N16"/>
    <mergeCell ref="N17:N18"/>
    <mergeCell ref="C13:C14"/>
    <mergeCell ref="G13:G14"/>
    <mergeCell ref="K13:K14"/>
    <mergeCell ref="G15:G16"/>
    <mergeCell ref="I15:I16"/>
    <mergeCell ref="J15:J16"/>
    <mergeCell ref="J13:J14"/>
    <mergeCell ref="N9:N10"/>
    <mergeCell ref="K9:K10"/>
    <mergeCell ref="L9:L10"/>
    <mergeCell ref="L13:L14"/>
    <mergeCell ref="I13:I14"/>
    <mergeCell ref="N11:N12"/>
    <mergeCell ref="L11:L12"/>
    <mergeCell ref="N13:N14"/>
    <mergeCell ref="C11:C12"/>
    <mergeCell ref="G11:G12"/>
    <mergeCell ref="I11:I12"/>
    <mergeCell ref="J11:J12"/>
    <mergeCell ref="K11:K12"/>
    <mergeCell ref="C5:C6"/>
    <mergeCell ref="C9:C10"/>
    <mergeCell ref="G9:G10"/>
    <mergeCell ref="I9:I10"/>
    <mergeCell ref="J9:J10"/>
    <mergeCell ref="A39:N39"/>
    <mergeCell ref="G31:G32"/>
    <mergeCell ref="A35:A36"/>
    <mergeCell ref="B35:B36"/>
    <mergeCell ref="C35:C36"/>
    <mergeCell ref="I33:I34"/>
    <mergeCell ref="J33:J34"/>
    <mergeCell ref="I31:I32"/>
    <mergeCell ref="J31:J32"/>
    <mergeCell ref="K37:K38"/>
    <mergeCell ref="A3:A4"/>
    <mergeCell ref="C3:C4"/>
    <mergeCell ref="E3:F4"/>
    <mergeCell ref="M3:M4"/>
    <mergeCell ref="L3:L4"/>
    <mergeCell ref="I3:I4"/>
    <mergeCell ref="D3:D4"/>
    <mergeCell ref="J3:J4"/>
    <mergeCell ref="G3:G4"/>
    <mergeCell ref="H3:H4"/>
    <mergeCell ref="H2:N2"/>
    <mergeCell ref="N3:N4"/>
    <mergeCell ref="K3:K4"/>
    <mergeCell ref="L5:L6"/>
    <mergeCell ref="N5:N6"/>
    <mergeCell ref="L7:L8"/>
    <mergeCell ref="J7:J8"/>
    <mergeCell ref="I7:I8"/>
    <mergeCell ref="J5:J6"/>
    <mergeCell ref="K5:K6"/>
    <mergeCell ref="L37:L38"/>
    <mergeCell ref="N37:N38"/>
    <mergeCell ref="C23:N24"/>
    <mergeCell ref="A37:A38"/>
    <mergeCell ref="B37:B38"/>
    <mergeCell ref="C37:C38"/>
    <mergeCell ref="G37:G38"/>
    <mergeCell ref="I37:I38"/>
    <mergeCell ref="J37:J38"/>
    <mergeCell ref="K27:K28"/>
  </mergeCells>
  <printOptions/>
  <pageMargins left="0.17" right="0.17" top="0.17" bottom="0.12013888888888889" header="0.18" footer="0.21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9.00390625" defaultRowHeight="16.5"/>
  <cols>
    <col min="2" max="2" width="30.125" style="0" customWidth="1"/>
    <col min="3" max="3" width="10.25390625" style="0" customWidth="1"/>
    <col min="4" max="4" width="14.875" style="0" customWidth="1"/>
    <col min="5" max="5" width="10.25390625" style="0" customWidth="1"/>
  </cols>
  <sheetData>
    <row r="2" spans="2:4" ht="39.75">
      <c r="B2" s="5" t="s">
        <v>24</v>
      </c>
      <c r="C2" t="s">
        <v>25</v>
      </c>
      <c r="D2" s="6"/>
    </row>
    <row r="3" spans="2:4" ht="39.75">
      <c r="B3" s="5" t="s">
        <v>26</v>
      </c>
      <c r="C3" t="s">
        <v>27</v>
      </c>
      <c r="D3" s="7"/>
    </row>
    <row r="4" spans="3:4" ht="15.75">
      <c r="C4" s="3" t="s">
        <v>28</v>
      </c>
      <c r="D4" s="8" t="e">
        <f>DATE(D2,D3,1)</f>
        <v>#NUM!</v>
      </c>
    </row>
    <row r="5" spans="3:4" ht="15.75">
      <c r="C5" s="3" t="s">
        <v>29</v>
      </c>
      <c r="D5" s="8" t="e">
        <f>DATE(YEAR(D4),MONTH(D4)+1,DAY(D4)-1)</f>
        <v>#NUM!</v>
      </c>
    </row>
    <row r="10" ht="21.75">
      <c r="B10" s="5" t="s">
        <v>30</v>
      </c>
    </row>
    <row r="11" spans="2:5" ht="19.5" customHeight="1">
      <c r="B11" s="9" t="s">
        <v>6</v>
      </c>
      <c r="C11" s="10" t="s">
        <v>7</v>
      </c>
      <c r="D11" s="175" t="s">
        <v>8</v>
      </c>
      <c r="E11" s="176" t="s">
        <v>9</v>
      </c>
    </row>
    <row r="12" spans="2:5" ht="20.25" customHeight="1">
      <c r="B12" s="11" t="s">
        <v>12</v>
      </c>
      <c r="C12" s="12" t="s">
        <v>13</v>
      </c>
      <c r="D12" s="175"/>
      <c r="E12" s="176"/>
    </row>
    <row r="13" spans="2:5" ht="39.75">
      <c r="B13" s="13">
        <v>70</v>
      </c>
      <c r="C13" s="14">
        <v>75</v>
      </c>
      <c r="D13" s="14">
        <v>25</v>
      </c>
      <c r="E13" s="15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9.00390625" defaultRowHeight="16.5"/>
  <cols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6" customFormat="1" ht="15">
      <c r="A1" s="16" t="s">
        <v>31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</row>
    <row r="2" spans="2:6" ht="15.75">
      <c r="B2">
        <v>1</v>
      </c>
      <c r="C2" t="s">
        <v>32</v>
      </c>
      <c r="D2" t="s">
        <v>33</v>
      </c>
      <c r="E2" t="s">
        <v>34</v>
      </c>
      <c r="F2" t="s">
        <v>14</v>
      </c>
    </row>
    <row r="3" spans="2:5" ht="15.75">
      <c r="B3">
        <v>2</v>
      </c>
      <c r="C3" t="s">
        <v>35</v>
      </c>
      <c r="D3" t="s">
        <v>36</v>
      </c>
      <c r="E3" t="s">
        <v>37</v>
      </c>
    </row>
    <row r="4" spans="2:5" ht="15.75">
      <c r="B4">
        <v>3</v>
      </c>
      <c r="C4" t="s">
        <v>16</v>
      </c>
      <c r="D4" t="s">
        <v>38</v>
      </c>
      <c r="E4" t="s">
        <v>39</v>
      </c>
    </row>
    <row r="5" spans="2:5" ht="15.75">
      <c r="B5">
        <v>4</v>
      </c>
      <c r="C5" t="s">
        <v>40</v>
      </c>
      <c r="D5" t="s">
        <v>41</v>
      </c>
      <c r="E5" t="s">
        <v>19</v>
      </c>
    </row>
    <row r="6" spans="2:5" ht="15.75">
      <c r="B6">
        <v>5</v>
      </c>
      <c r="C6" t="s">
        <v>15</v>
      </c>
      <c r="D6" t="s">
        <v>20</v>
      </c>
      <c r="E6" t="s">
        <v>42</v>
      </c>
    </row>
    <row r="7" spans="2:5" ht="15.75">
      <c r="B7">
        <v>6</v>
      </c>
      <c r="C7" t="s">
        <v>43</v>
      </c>
      <c r="D7" t="s">
        <v>44</v>
      </c>
      <c r="E7" t="s">
        <v>45</v>
      </c>
    </row>
    <row r="8" spans="2:5" ht="15.75">
      <c r="B8">
        <v>7</v>
      </c>
      <c r="C8" t="s">
        <v>21</v>
      </c>
      <c r="D8" t="s">
        <v>46</v>
      </c>
      <c r="E8" t="s">
        <v>18</v>
      </c>
    </row>
    <row r="9" spans="2:5" ht="15.75">
      <c r="B9">
        <v>8</v>
      </c>
      <c r="C9" t="s">
        <v>47</v>
      </c>
      <c r="D9" t="s">
        <v>17</v>
      </c>
      <c r="E9" t="s">
        <v>48</v>
      </c>
    </row>
    <row r="10" spans="2:5" ht="15.75">
      <c r="B10">
        <v>9</v>
      </c>
      <c r="D10" t="s">
        <v>23</v>
      </c>
      <c r="E10" t="s">
        <v>49</v>
      </c>
    </row>
    <row r="11" spans="2:5" ht="15.75">
      <c r="B11">
        <v>10</v>
      </c>
      <c r="D11" t="s">
        <v>50</v>
      </c>
      <c r="E11" t="s">
        <v>51</v>
      </c>
    </row>
    <row r="12" spans="2:5" ht="15.75">
      <c r="B12">
        <v>11</v>
      </c>
      <c r="D12" t="s">
        <v>22</v>
      </c>
      <c r="E12" t="s">
        <v>52</v>
      </c>
    </row>
    <row r="13" spans="2:5" ht="15.75">
      <c r="B13">
        <v>12</v>
      </c>
      <c r="E13" t="s">
        <v>53</v>
      </c>
    </row>
    <row r="14" ht="15.75">
      <c r="B14">
        <v>13</v>
      </c>
    </row>
    <row r="15" ht="15.75">
      <c r="B15">
        <v>14</v>
      </c>
    </row>
    <row r="16" ht="15.75">
      <c r="B16">
        <v>15</v>
      </c>
    </row>
    <row r="17" ht="15.75">
      <c r="B17">
        <v>16</v>
      </c>
    </row>
    <row r="18" ht="15.75">
      <c r="B18">
        <v>17</v>
      </c>
    </row>
    <row r="19" ht="15.75">
      <c r="B19">
        <v>18</v>
      </c>
    </row>
    <row r="20" ht="15.75">
      <c r="B20">
        <v>19</v>
      </c>
    </row>
    <row r="21" ht="15.75">
      <c r="B21">
        <v>20</v>
      </c>
    </row>
    <row r="22" ht="15.75">
      <c r="B22">
        <v>21</v>
      </c>
    </row>
    <row r="23" ht="15.75">
      <c r="B23">
        <v>22</v>
      </c>
    </row>
    <row r="24" ht="15.75">
      <c r="B24">
        <v>23</v>
      </c>
    </row>
    <row r="25" ht="15.75">
      <c r="B25">
        <v>24</v>
      </c>
    </row>
    <row r="26" ht="15.75">
      <c r="B26">
        <v>25</v>
      </c>
    </row>
    <row r="27" ht="15.75">
      <c r="B27">
        <v>26</v>
      </c>
    </row>
    <row r="28" ht="15.75">
      <c r="B28">
        <v>27</v>
      </c>
    </row>
    <row r="29" ht="15.75">
      <c r="B29">
        <v>28</v>
      </c>
    </row>
    <row r="30" ht="15.75">
      <c r="B30">
        <v>29</v>
      </c>
    </row>
    <row r="31" ht="15.75">
      <c r="B31">
        <v>30</v>
      </c>
    </row>
    <row r="32" ht="15.75">
      <c r="B32">
        <v>31</v>
      </c>
    </row>
    <row r="33" ht="15.75">
      <c r="B33">
        <v>32</v>
      </c>
    </row>
    <row r="34" ht="15.75">
      <c r="B34">
        <v>33</v>
      </c>
    </row>
    <row r="35" ht="15.75">
      <c r="B35">
        <v>34</v>
      </c>
    </row>
    <row r="36" ht="15.75">
      <c r="B36">
        <v>35</v>
      </c>
    </row>
    <row r="37" ht="15.75">
      <c r="B37">
        <v>36</v>
      </c>
    </row>
    <row r="38" ht="15.75">
      <c r="B38">
        <v>37</v>
      </c>
    </row>
    <row r="39" ht="15.75">
      <c r="B39">
        <v>38</v>
      </c>
    </row>
    <row r="40" ht="15.75">
      <c r="B40">
        <v>39</v>
      </c>
    </row>
    <row r="41" ht="15.75">
      <c r="B41">
        <v>40</v>
      </c>
    </row>
    <row r="42" ht="15.75">
      <c r="B42">
        <v>41</v>
      </c>
    </row>
    <row r="43" ht="15.75">
      <c r="B43">
        <v>42</v>
      </c>
    </row>
    <row r="44" ht="15.75">
      <c r="B44">
        <v>43</v>
      </c>
    </row>
    <row r="45" ht="15.75">
      <c r="B45">
        <v>44</v>
      </c>
    </row>
    <row r="46" ht="15.75">
      <c r="B46">
        <v>45</v>
      </c>
    </row>
    <row r="47" ht="15.75">
      <c r="B47">
        <v>46</v>
      </c>
    </row>
    <row r="48" ht="15.75">
      <c r="B48">
        <v>47</v>
      </c>
    </row>
    <row r="49" ht="15.75">
      <c r="B49">
        <v>48</v>
      </c>
    </row>
    <row r="50" ht="15.75">
      <c r="B50">
        <v>49</v>
      </c>
    </row>
    <row r="51" ht="15.75">
      <c r="B51">
        <v>50</v>
      </c>
    </row>
    <row r="52" ht="15.75">
      <c r="B52">
        <v>51</v>
      </c>
    </row>
    <row r="53" ht="15.75">
      <c r="B53">
        <v>52</v>
      </c>
    </row>
    <row r="54" ht="15.75">
      <c r="B54">
        <v>53</v>
      </c>
    </row>
    <row r="55" ht="15.75">
      <c r="B55">
        <v>54</v>
      </c>
    </row>
    <row r="56" ht="15.75">
      <c r="B56">
        <v>55</v>
      </c>
    </row>
    <row r="57" ht="15.75">
      <c r="B57">
        <v>56</v>
      </c>
    </row>
    <row r="58" ht="15.75">
      <c r="B58">
        <v>57</v>
      </c>
    </row>
    <row r="59" ht="15.75">
      <c r="B59">
        <v>58</v>
      </c>
    </row>
    <row r="60" ht="15.75">
      <c r="B60">
        <v>59</v>
      </c>
    </row>
    <row r="61" ht="15.75">
      <c r="B61">
        <v>60</v>
      </c>
    </row>
    <row r="62" ht="15.75">
      <c r="B62">
        <v>61</v>
      </c>
    </row>
    <row r="63" ht="15.75">
      <c r="B63">
        <v>62</v>
      </c>
    </row>
    <row r="64" ht="15.75">
      <c r="B64">
        <v>63</v>
      </c>
    </row>
    <row r="65" ht="15.75">
      <c r="B65">
        <v>64</v>
      </c>
    </row>
    <row r="66" ht="15.75">
      <c r="B66">
        <v>65</v>
      </c>
    </row>
    <row r="67" ht="15.75">
      <c r="B67">
        <v>66</v>
      </c>
    </row>
    <row r="68" ht="15.75">
      <c r="B68">
        <v>67</v>
      </c>
    </row>
    <row r="69" ht="15.75">
      <c r="B69">
        <v>68</v>
      </c>
    </row>
    <row r="70" ht="15.75">
      <c r="B70">
        <v>69</v>
      </c>
    </row>
    <row r="71" ht="15.75">
      <c r="B71">
        <v>70</v>
      </c>
    </row>
    <row r="72" ht="15.75">
      <c r="B72">
        <v>71</v>
      </c>
    </row>
    <row r="73" ht="15.75">
      <c r="B73">
        <v>72</v>
      </c>
    </row>
    <row r="74" ht="15.75">
      <c r="B74">
        <v>73</v>
      </c>
    </row>
    <row r="75" ht="15.75">
      <c r="B75">
        <v>74</v>
      </c>
    </row>
    <row r="76" ht="15.75">
      <c r="B76">
        <v>75</v>
      </c>
    </row>
    <row r="77" ht="15.75">
      <c r="B77">
        <v>76</v>
      </c>
    </row>
    <row r="78" ht="15.75">
      <c r="B78">
        <v>77</v>
      </c>
    </row>
    <row r="79" ht="15.75">
      <c r="B79">
        <v>78</v>
      </c>
    </row>
    <row r="80" ht="15.75">
      <c r="B80">
        <v>79</v>
      </c>
    </row>
    <row r="81" ht="15.75">
      <c r="B81">
        <v>80</v>
      </c>
    </row>
    <row r="82" ht="15.75">
      <c r="B82">
        <v>81</v>
      </c>
    </row>
    <row r="83" ht="15.75">
      <c r="B83">
        <v>82</v>
      </c>
    </row>
    <row r="84" ht="15.75">
      <c r="B84">
        <v>83</v>
      </c>
    </row>
    <row r="85" ht="15.75">
      <c r="B85">
        <v>84</v>
      </c>
    </row>
    <row r="86" ht="15.75">
      <c r="B86">
        <v>85</v>
      </c>
    </row>
    <row r="87" ht="15.75">
      <c r="B87">
        <v>86</v>
      </c>
    </row>
    <row r="88" ht="15.75">
      <c r="B88">
        <v>87</v>
      </c>
    </row>
    <row r="89" ht="15.75">
      <c r="B89">
        <v>88</v>
      </c>
    </row>
    <row r="90" ht="15.75">
      <c r="B90">
        <v>89</v>
      </c>
    </row>
    <row r="91" ht="15.75">
      <c r="B91">
        <v>90</v>
      </c>
    </row>
    <row r="92" ht="15.75">
      <c r="B92">
        <v>91</v>
      </c>
    </row>
    <row r="93" ht="15.75">
      <c r="B93">
        <v>92</v>
      </c>
    </row>
    <row r="94" ht="15.75">
      <c r="B94">
        <v>93</v>
      </c>
    </row>
    <row r="95" ht="15.75">
      <c r="B95">
        <v>94</v>
      </c>
    </row>
    <row r="96" ht="15.75">
      <c r="B96">
        <v>95</v>
      </c>
    </row>
    <row r="97" ht="15.75">
      <c r="B97">
        <v>96</v>
      </c>
    </row>
    <row r="98" ht="15.75">
      <c r="B98">
        <v>97</v>
      </c>
    </row>
    <row r="99" ht="15.75">
      <c r="B99">
        <v>98</v>
      </c>
    </row>
    <row r="100" ht="15.75">
      <c r="B100">
        <v>99</v>
      </c>
    </row>
    <row r="101" ht="15.7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officer</cp:lastModifiedBy>
  <cp:lastPrinted>2018-05-22T05:52:17Z</cp:lastPrinted>
  <dcterms:created xsi:type="dcterms:W3CDTF">2013-01-03T08:16:20Z</dcterms:created>
  <dcterms:modified xsi:type="dcterms:W3CDTF">2018-05-29T01:00:11Z</dcterms:modified>
  <cp:category/>
  <cp:version/>
  <cp:contentType/>
  <cp:contentStatus/>
</cp:coreProperties>
</file>