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9120" activeTab="0"/>
  </bookViews>
  <sheets>
    <sheet name="楊心" sheetId="1" r:id="rId1"/>
  </sheets>
  <definedNames/>
  <calcPr fullCalcOnLoad="1"/>
</workbook>
</file>

<file path=xl/sharedStrings.xml><?xml version="1.0" encoding="utf-8"?>
<sst xmlns="http://schemas.openxmlformats.org/spreadsheetml/2006/main" count="170" uniqueCount="95">
  <si>
    <t>聯絡人:   營養師  李錦惠</t>
  </si>
  <si>
    <t>聯絡電話:  4200919  0930645322</t>
  </si>
  <si>
    <t>米食</t>
  </si>
  <si>
    <t>用餐人數</t>
  </si>
  <si>
    <t>食材</t>
  </si>
  <si>
    <t>單量(g)</t>
  </si>
  <si>
    <t>數量</t>
  </si>
  <si>
    <t>香酥喜相逢</t>
  </si>
  <si>
    <t>調理柳葉魚</t>
  </si>
  <si>
    <t>古早味油飯</t>
  </si>
  <si>
    <t>香滷雞翅</t>
  </si>
  <si>
    <t>雞翅6</t>
  </si>
  <si>
    <t>冬瓜燒肉</t>
  </si>
  <si>
    <t>碎脯</t>
  </si>
  <si>
    <t>薑絲</t>
  </si>
  <si>
    <t>肉絲</t>
  </si>
  <si>
    <t>豆干丁</t>
  </si>
  <si>
    <t>香菇絲</t>
  </si>
  <si>
    <t>絞紅蔥頭</t>
  </si>
  <si>
    <t>蝦米</t>
  </si>
  <si>
    <t>黑麻油</t>
  </si>
  <si>
    <t>紅蔘炒蛋</t>
  </si>
  <si>
    <t>紅蘿蔔</t>
  </si>
  <si>
    <t>瓜仔肉</t>
  </si>
  <si>
    <t>醬碎瓜</t>
  </si>
  <si>
    <t>白菜滷</t>
  </si>
  <si>
    <t>大白菜</t>
  </si>
  <si>
    <t>塔香海茸</t>
  </si>
  <si>
    <t>麻婆豆腐</t>
  </si>
  <si>
    <t>豆腐</t>
  </si>
  <si>
    <t>炸豆包絲</t>
  </si>
  <si>
    <t>九層塔</t>
  </si>
  <si>
    <t>青蔥</t>
  </si>
  <si>
    <t>絞豆干</t>
  </si>
  <si>
    <t>木耳絲</t>
  </si>
  <si>
    <t>青菜</t>
  </si>
  <si>
    <t>油菜</t>
  </si>
  <si>
    <t>蚵白菜</t>
  </si>
  <si>
    <t>高麗菜</t>
  </si>
  <si>
    <t>格藍菜</t>
  </si>
  <si>
    <t>海芽蛋花湯</t>
  </si>
  <si>
    <t>乾海帶芽</t>
  </si>
  <si>
    <t>大蕃茄</t>
  </si>
  <si>
    <t>彩色蘿蔔湯</t>
  </si>
  <si>
    <t>玉米段湯</t>
  </si>
  <si>
    <t>玉米條</t>
  </si>
  <si>
    <t>海帶結</t>
  </si>
  <si>
    <t>大骨</t>
  </si>
  <si>
    <t>玉米粒</t>
  </si>
  <si>
    <t>熱量</t>
  </si>
  <si>
    <t>五穀根莖類</t>
  </si>
  <si>
    <t>蛋豆魚肉類</t>
  </si>
  <si>
    <t>蔬菜類</t>
  </si>
  <si>
    <t>水果類</t>
  </si>
  <si>
    <t>油脂類</t>
  </si>
  <si>
    <t>表單設計：軒泰食品</t>
  </si>
  <si>
    <t>香菇冬瓜</t>
  </si>
  <si>
    <t>冬瓜去皮</t>
  </si>
  <si>
    <r>
      <t>圓糯米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先送</t>
    </r>
    <r>
      <rPr>
        <sz val="18"/>
        <rFont val="Times New Roman"/>
        <family val="1"/>
      </rPr>
      <t>)</t>
    </r>
  </si>
  <si>
    <t>生香菇</t>
  </si>
  <si>
    <r>
      <t>乾魷魚絲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先送</t>
    </r>
  </si>
  <si>
    <t>肉丁(溫</t>
  </si>
  <si>
    <t>炸豆包(切</t>
  </si>
  <si>
    <t>秀珍菇</t>
  </si>
  <si>
    <t>枸杞</t>
  </si>
  <si>
    <t>西芹</t>
  </si>
  <si>
    <t>素雞捲</t>
  </si>
  <si>
    <t>35條</t>
  </si>
  <si>
    <t>豆干片</t>
  </si>
  <si>
    <t>脆筍片</t>
  </si>
  <si>
    <t>山藥</t>
  </si>
  <si>
    <t>五穀米先送</t>
  </si>
  <si>
    <t>綠蘆筍</t>
  </si>
  <si>
    <r>
      <t>海茸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切</t>
    </r>
    <r>
      <rPr>
        <sz val="18"/>
        <rFont val="Times New Roman"/>
        <family val="1"/>
      </rPr>
      <t>)</t>
    </r>
  </si>
  <si>
    <t>CAS液蛋</t>
  </si>
  <si>
    <t>粗絞肉</t>
  </si>
  <si>
    <t>蝦皮</t>
  </si>
  <si>
    <t>黃豆瓣醬</t>
  </si>
  <si>
    <t>4桶</t>
  </si>
  <si>
    <t>豆芽菜</t>
  </si>
  <si>
    <t>肉絲(溫</t>
  </si>
  <si>
    <t>韭菜</t>
  </si>
  <si>
    <t>蒜末</t>
  </si>
  <si>
    <t>青菜粉絲湯</t>
  </si>
  <si>
    <t>蕃茄豆腐湯</t>
  </si>
  <si>
    <t>白蘿蔔去皮</t>
  </si>
  <si>
    <r>
      <t>濕米粉</t>
    </r>
    <r>
      <rPr>
        <sz val="18"/>
        <rFont val="Times New Roman"/>
        <family val="1"/>
      </rPr>
      <t>(</t>
    </r>
    <r>
      <rPr>
        <sz val="18"/>
        <rFont val="標楷體"/>
        <family val="4"/>
      </rPr>
      <t>中</t>
    </r>
  </si>
  <si>
    <t>30板</t>
  </si>
  <si>
    <t>酸菜心絲</t>
  </si>
  <si>
    <t>芹菜</t>
  </si>
  <si>
    <t>水果</t>
  </si>
  <si>
    <r>
      <t>水果</t>
    </r>
    <r>
      <rPr>
        <b/>
        <sz val="17"/>
        <rFont val="Times New Roman"/>
        <family val="1"/>
      </rPr>
      <t>/</t>
    </r>
    <r>
      <rPr>
        <b/>
        <sz val="17"/>
        <rFont val="標楷體"/>
        <family val="4"/>
      </rPr>
      <t>乳類</t>
    </r>
  </si>
  <si>
    <t>楊心國民小學九十九學年度上學期第八週午餐食譜設計表</t>
  </si>
  <si>
    <t>執行祕書： 謝欣祐</t>
  </si>
  <si>
    <t>校長：葉春櫻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</si>
</sst>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(一)&quot;"/>
    <numFmt numFmtId="177" formatCode="m&quot;月&quot;d&quot;日(二)&quot;"/>
    <numFmt numFmtId="178" formatCode="m&quot;月&quot;d&quot;日(三)&quot;"/>
    <numFmt numFmtId="179" formatCode="m&quot;月&quot;d&quot;日(四)&quot;"/>
    <numFmt numFmtId="180" formatCode="###.0&quot;g&quot;"/>
    <numFmt numFmtId="181" formatCode="###&quot;大卡&quot;"/>
    <numFmt numFmtId="182" formatCode="m&quot;月&quot;d&quot;日(五)&quot;"/>
    <numFmt numFmtId="183" formatCode="#,###"/>
    <numFmt numFmtId="184" formatCode="##,###"/>
    <numFmt numFmtId="185" formatCode="###"/>
    <numFmt numFmtId="186" formatCode="#,###&quot;份&quot;"/>
    <numFmt numFmtId="187" formatCode="#,###&quot;個&quot;"/>
    <numFmt numFmtId="188" formatCode="#,###&quot;粒&quot;"/>
    <numFmt numFmtId="189" formatCode="#,###&quot;塊&quot;"/>
    <numFmt numFmtId="190" formatCode="#,###&quot;條&quot;"/>
    <numFmt numFmtId="191" formatCode="#,###&quot;張&quot;"/>
    <numFmt numFmtId="192" formatCode="#,###&quot;板&quot;"/>
    <numFmt numFmtId="193" formatCode="#,###&quot;桶&quot;"/>
    <numFmt numFmtId="194" formatCode="#,###&quot;罐&quot;"/>
    <numFmt numFmtId="195" formatCode="#,###&quot;盒&quot;"/>
    <numFmt numFmtId="196" formatCode="#,###&quot;包&quot;"/>
    <numFmt numFmtId="197" formatCode="#,###&quot;人&quot;"/>
    <numFmt numFmtId="198" formatCode="#,###&quot;k&quot;"/>
    <numFmt numFmtId="199" formatCode="#,###&quot;人/條/&quot;"/>
    <numFmt numFmtId="200" formatCode="#,###&quot;條/人&quot;"/>
    <numFmt numFmtId="201" formatCode="#,###&quot;人/份/&quot;"/>
    <numFmt numFmtId="202" formatCode="#,###&quot;人/份&quot;"/>
    <numFmt numFmtId="203" formatCode="m&quot;月&quot;d&quot;日&quot;"/>
    <numFmt numFmtId="204" formatCode="#,###&quot;袋&quot;"/>
    <numFmt numFmtId="205" formatCode="#,###&quot;件&quot;"/>
    <numFmt numFmtId="206" formatCode="#,###&quot;r&quot;"/>
    <numFmt numFmtId="207" formatCode="#,###&quot;兩&quot;"/>
    <numFmt numFmtId="208" formatCode="0.00000000"/>
    <numFmt numFmtId="209" formatCode="0.000000000"/>
    <numFmt numFmtId="210" formatCode="0.0000000"/>
    <numFmt numFmtId="211" formatCode="0.000000"/>
    <numFmt numFmtId="212" formatCode="0.00000"/>
    <numFmt numFmtId="213" formatCode="0.0000"/>
    <numFmt numFmtId="214" formatCode="0.000"/>
    <numFmt numFmtId="215" formatCode="0.0"/>
    <numFmt numFmtId="216" formatCode="0.0000000000"/>
    <numFmt numFmtId="217" formatCode="0.00000000000"/>
    <numFmt numFmtId="218" formatCode="#,###&quot;人/條&quot;"/>
    <numFmt numFmtId="219" formatCode="#,###&quot;小包&quot;"/>
    <numFmt numFmtId="220" formatCode="#,###&quot;大盒&quot;"/>
    <numFmt numFmtId="221" formatCode="#,###&quot;付&quot;"/>
    <numFmt numFmtId="222" formatCode="#,###&quot;粒/人&quot;"/>
    <numFmt numFmtId="223" formatCode="#,###.0&quot;份&quot;"/>
  </numFmts>
  <fonts count="17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b/>
      <sz val="24"/>
      <name val="標楷體"/>
      <family val="4"/>
    </font>
    <font>
      <b/>
      <sz val="14"/>
      <name val="新細明體"/>
      <family val="1"/>
    </font>
    <font>
      <b/>
      <sz val="17"/>
      <name val="標楷體"/>
      <family val="4"/>
    </font>
    <font>
      <sz val="18"/>
      <name val="標楷體"/>
      <family val="4"/>
    </font>
    <font>
      <sz val="18"/>
      <name val="Times New Roman"/>
      <family val="1"/>
    </font>
    <font>
      <sz val="18"/>
      <color indexed="61"/>
      <name val="標楷體"/>
      <family val="4"/>
    </font>
    <font>
      <sz val="17"/>
      <name val="標楷體"/>
      <family val="4"/>
    </font>
    <font>
      <sz val="17"/>
      <name val="Times New Roman"/>
      <family val="1"/>
    </font>
    <font>
      <b/>
      <sz val="17"/>
      <name val="Times New Roman"/>
      <family val="1"/>
    </font>
    <font>
      <b/>
      <sz val="14"/>
      <name val="標楷體"/>
      <family val="4"/>
    </font>
    <font>
      <sz val="14"/>
      <name val="新細明體"/>
      <family val="1"/>
    </font>
  </fonts>
  <fills count="3">
    <fill>
      <patternFill/>
    </fill>
    <fill>
      <patternFill patternType="gray125"/>
    </fill>
    <fill>
      <patternFill patternType="lightGray">
        <fgColor indexed="43"/>
        <bgColor indexed="9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97" fontId="8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200" fontId="9" fillId="0" borderId="1" xfId="0" applyNumberFormat="1" applyFont="1" applyFill="1" applyBorder="1" applyAlignment="1">
      <alignment horizontal="center" vertical="center"/>
    </xf>
    <xf numFmtId="190" fontId="9" fillId="0" borderId="1" xfId="0" applyNumberFormat="1" applyFont="1" applyFill="1" applyBorder="1" applyAlignment="1">
      <alignment horizontal="center" vertical="center"/>
    </xf>
    <xf numFmtId="186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193" fontId="11" fillId="0" borderId="1" xfId="0" applyNumberFormat="1" applyFont="1" applyFill="1" applyBorder="1" applyAlignment="1">
      <alignment horizontal="center" vertical="center"/>
    </xf>
    <xf numFmtId="192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textRotation="255"/>
    </xf>
    <xf numFmtId="0" fontId="12" fillId="2" borderId="1" xfId="0" applyFont="1" applyFill="1" applyBorder="1" applyAlignment="1">
      <alignment horizontal="center" vertical="center"/>
    </xf>
    <xf numFmtId="186" fontId="13" fillId="2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223" fontId="8" fillId="0" borderId="1" xfId="0" applyNumberFormat="1" applyFont="1" applyFill="1" applyBorder="1" applyAlignment="1">
      <alignment horizontal="center" vertical="center"/>
    </xf>
    <xf numFmtId="223" fontId="8" fillId="0" borderId="2" xfId="0" applyNumberFormat="1" applyFont="1" applyFill="1" applyBorder="1" applyAlignment="1">
      <alignment horizontal="center" vertical="center"/>
    </xf>
    <xf numFmtId="181" fontId="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textRotation="255" wrapText="1"/>
    </xf>
    <xf numFmtId="0" fontId="8" fillId="0" borderId="1" xfId="0" applyFont="1" applyFill="1" applyBorder="1" applyAlignment="1">
      <alignment horizontal="center" vertical="center" textRotation="255" wrapText="1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textRotation="255"/>
    </xf>
    <xf numFmtId="176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182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9" fontId="8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tabSelected="1" zoomScale="75" zoomScaleNormal="75" workbookViewId="0" topLeftCell="I3">
      <selection activeCell="R29" sqref="R29:R31"/>
    </sheetView>
  </sheetViews>
  <sheetFormatPr defaultColWidth="9.00390625" defaultRowHeight="22.5" customHeight="1"/>
  <cols>
    <col min="1" max="1" width="5.125" style="26" customWidth="1"/>
    <col min="2" max="2" width="26.75390625" style="1" customWidth="1"/>
    <col min="3" max="3" width="9.625" style="1" hidden="1" customWidth="1"/>
    <col min="4" max="4" width="19.00390625" style="1" customWidth="1"/>
    <col min="5" max="5" width="5.125" style="26" customWidth="1"/>
    <col min="6" max="6" width="24.00390625" style="1" customWidth="1"/>
    <col min="7" max="7" width="9.625" style="1" hidden="1" customWidth="1"/>
    <col min="8" max="8" width="19.00390625" style="1" customWidth="1"/>
    <col min="9" max="9" width="5.125" style="26" customWidth="1"/>
    <col min="10" max="10" width="25.75390625" style="1" customWidth="1"/>
    <col min="11" max="11" width="10.375" style="1" hidden="1" customWidth="1"/>
    <col min="12" max="12" width="17.625" style="1" customWidth="1"/>
    <col min="13" max="13" width="5.125" style="26" customWidth="1"/>
    <col min="14" max="14" width="27.00390625" style="1" customWidth="1"/>
    <col min="15" max="15" width="10.125" style="1" hidden="1" customWidth="1"/>
    <col min="16" max="16" width="17.50390625" style="1" customWidth="1"/>
    <col min="17" max="17" width="5.125" style="26" customWidth="1"/>
    <col min="18" max="18" width="24.625" style="1" customWidth="1"/>
    <col min="19" max="19" width="9.625" style="1" hidden="1" customWidth="1"/>
    <col min="20" max="20" width="18.625" style="1" customWidth="1"/>
    <col min="21" max="16384" width="6.125" style="1" customWidth="1"/>
  </cols>
  <sheetData>
    <row r="1" spans="1:20" ht="22.5" customHeight="1" hidden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2.5" customHeight="1" hidden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s="2" customFormat="1" ht="30.75" customHeight="1">
      <c r="A3" s="32" t="s">
        <v>92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</row>
    <row r="4" spans="1:20" s="3" customFormat="1" ht="22.5" customHeight="1">
      <c r="A4" s="33" t="s">
        <v>2</v>
      </c>
      <c r="B4" s="34">
        <v>40469</v>
      </c>
      <c r="C4" s="34"/>
      <c r="D4" s="34"/>
      <c r="E4" s="33" t="s">
        <v>2</v>
      </c>
      <c r="F4" s="35">
        <f>B4+1</f>
        <v>40470</v>
      </c>
      <c r="G4" s="35"/>
      <c r="H4" s="35"/>
      <c r="I4" s="33" t="s">
        <v>2</v>
      </c>
      <c r="J4" s="39">
        <f>F4+1</f>
        <v>40471</v>
      </c>
      <c r="K4" s="39"/>
      <c r="L4" s="39"/>
      <c r="M4" s="33" t="s">
        <v>2</v>
      </c>
      <c r="N4" s="40">
        <f>J4+1</f>
        <v>40472</v>
      </c>
      <c r="O4" s="40"/>
      <c r="P4" s="40"/>
      <c r="Q4" s="33" t="s">
        <v>2</v>
      </c>
      <c r="R4" s="38">
        <f>N4+1</f>
        <v>40473</v>
      </c>
      <c r="S4" s="38"/>
      <c r="T4" s="38"/>
    </row>
    <row r="5" spans="1:20" s="3" customFormat="1" ht="22.5" customHeight="1">
      <c r="A5" s="33"/>
      <c r="B5" s="4" t="s">
        <v>3</v>
      </c>
      <c r="C5" s="5"/>
      <c r="D5" s="6">
        <v>3040</v>
      </c>
      <c r="E5" s="33"/>
      <c r="F5" s="5" t="s">
        <v>3</v>
      </c>
      <c r="G5" s="5"/>
      <c r="H5" s="6">
        <f>D5</f>
        <v>3040</v>
      </c>
      <c r="I5" s="33"/>
      <c r="J5" s="5" t="s">
        <v>3</v>
      </c>
      <c r="K5" s="5"/>
      <c r="L5" s="6">
        <f>D5</f>
        <v>3040</v>
      </c>
      <c r="M5" s="33"/>
      <c r="N5" s="5" t="s">
        <v>3</v>
      </c>
      <c r="O5" s="5"/>
      <c r="P5" s="6">
        <f>D5</f>
        <v>3040</v>
      </c>
      <c r="Q5" s="33"/>
      <c r="R5" s="5" t="s">
        <v>3</v>
      </c>
      <c r="S5" s="5"/>
      <c r="T5" s="6">
        <f>D5</f>
        <v>3040</v>
      </c>
    </row>
    <row r="6" spans="1:20" s="3" customFormat="1" ht="22.5" customHeight="1">
      <c r="A6" s="33"/>
      <c r="B6" s="5" t="s">
        <v>4</v>
      </c>
      <c r="C6" s="7" t="s">
        <v>5</v>
      </c>
      <c r="D6" s="5" t="s">
        <v>6</v>
      </c>
      <c r="E6" s="33"/>
      <c r="F6" s="5" t="s">
        <v>4</v>
      </c>
      <c r="G6" s="7" t="s">
        <v>5</v>
      </c>
      <c r="H6" s="5" t="s">
        <v>6</v>
      </c>
      <c r="I6" s="33"/>
      <c r="J6" s="5" t="s">
        <v>4</v>
      </c>
      <c r="K6" s="7" t="s">
        <v>5</v>
      </c>
      <c r="L6" s="5" t="s">
        <v>6</v>
      </c>
      <c r="M6" s="33"/>
      <c r="N6" s="5" t="s">
        <v>4</v>
      </c>
      <c r="O6" s="7" t="s">
        <v>5</v>
      </c>
      <c r="P6" s="5" t="s">
        <v>6</v>
      </c>
      <c r="Q6" s="33"/>
      <c r="R6" s="5" t="s">
        <v>4</v>
      </c>
      <c r="S6" s="7" t="s">
        <v>5</v>
      </c>
      <c r="T6" s="5" t="s">
        <v>6</v>
      </c>
    </row>
    <row r="7" spans="1:20" s="14" customFormat="1" ht="24.75" customHeight="1">
      <c r="A7" s="28" t="s">
        <v>56</v>
      </c>
      <c r="B7" s="8" t="s">
        <v>57</v>
      </c>
      <c r="C7" s="9">
        <v>50</v>
      </c>
      <c r="D7" s="9">
        <v>155</v>
      </c>
      <c r="E7" s="28" t="s">
        <v>7</v>
      </c>
      <c r="F7" s="36" t="s">
        <v>8</v>
      </c>
      <c r="G7" s="10">
        <v>2</v>
      </c>
      <c r="H7" s="11">
        <v>6000</v>
      </c>
      <c r="I7" s="28" t="s">
        <v>9</v>
      </c>
      <c r="J7" s="8" t="s">
        <v>58</v>
      </c>
      <c r="K7" s="9">
        <v>65</v>
      </c>
      <c r="L7" s="9">
        <v>210</v>
      </c>
      <c r="M7" s="28" t="s">
        <v>10</v>
      </c>
      <c r="N7" s="8" t="s">
        <v>11</v>
      </c>
      <c r="O7" s="9">
        <v>1</v>
      </c>
      <c r="P7" s="12">
        <v>3000</v>
      </c>
      <c r="Q7" s="28" t="s">
        <v>12</v>
      </c>
      <c r="R7" s="13" t="s">
        <v>57</v>
      </c>
      <c r="S7" s="9">
        <v>50</v>
      </c>
      <c r="T7" s="9">
        <v>150</v>
      </c>
    </row>
    <row r="8" spans="1:20" s="14" customFormat="1" ht="24.75" customHeight="1">
      <c r="A8" s="28"/>
      <c r="B8" s="8" t="s">
        <v>59</v>
      </c>
      <c r="C8" s="9">
        <v>10</v>
      </c>
      <c r="D8" s="9">
        <v>25</v>
      </c>
      <c r="E8" s="28"/>
      <c r="F8" s="37"/>
      <c r="G8" s="9"/>
      <c r="H8" s="9"/>
      <c r="I8" s="28"/>
      <c r="J8" s="8" t="s">
        <v>60</v>
      </c>
      <c r="K8" s="9">
        <v>2</v>
      </c>
      <c r="L8" s="9">
        <v>6</v>
      </c>
      <c r="M8" s="28"/>
      <c r="N8" s="8"/>
      <c r="O8" s="9"/>
      <c r="P8" s="9"/>
      <c r="Q8" s="28"/>
      <c r="R8" s="13" t="s">
        <v>61</v>
      </c>
      <c r="S8" s="9">
        <v>40</v>
      </c>
      <c r="T8" s="9">
        <v>125</v>
      </c>
    </row>
    <row r="9" spans="1:20" s="14" customFormat="1" ht="24.75" customHeight="1">
      <c r="A9" s="28"/>
      <c r="B9" s="8" t="s">
        <v>62</v>
      </c>
      <c r="C9" s="9">
        <v>15</v>
      </c>
      <c r="D9" s="9">
        <v>40</v>
      </c>
      <c r="E9" s="28"/>
      <c r="F9" s="8"/>
      <c r="G9" s="9"/>
      <c r="H9" s="9"/>
      <c r="I9" s="28"/>
      <c r="J9" s="8" t="s">
        <v>13</v>
      </c>
      <c r="K9" s="9">
        <v>8</v>
      </c>
      <c r="L9" s="9">
        <v>24</v>
      </c>
      <c r="M9" s="28"/>
      <c r="N9" s="8" t="s">
        <v>63</v>
      </c>
      <c r="O9" s="9"/>
      <c r="P9" s="9">
        <v>3</v>
      </c>
      <c r="Q9" s="28"/>
      <c r="R9" s="13" t="s">
        <v>14</v>
      </c>
      <c r="S9" s="9">
        <v>1</v>
      </c>
      <c r="T9" s="9">
        <v>3</v>
      </c>
    </row>
    <row r="10" spans="1:20" s="14" customFormat="1" ht="24.75" customHeight="1">
      <c r="A10" s="28"/>
      <c r="B10" s="8" t="s">
        <v>64</v>
      </c>
      <c r="C10" s="9">
        <v>1</v>
      </c>
      <c r="D10" s="9">
        <v>2.4</v>
      </c>
      <c r="E10" s="28"/>
      <c r="F10" s="8"/>
      <c r="G10" s="9"/>
      <c r="H10" s="9"/>
      <c r="I10" s="28"/>
      <c r="J10" s="8" t="s">
        <v>15</v>
      </c>
      <c r="K10" s="9">
        <v>10</v>
      </c>
      <c r="L10" s="9">
        <v>30</v>
      </c>
      <c r="M10" s="28"/>
      <c r="N10" s="8" t="s">
        <v>65</v>
      </c>
      <c r="O10" s="9"/>
      <c r="P10" s="9">
        <v>3</v>
      </c>
      <c r="Q10" s="28"/>
      <c r="R10" s="13"/>
      <c r="S10" s="9"/>
      <c r="T10" s="15"/>
    </row>
    <row r="11" spans="1:20" s="14" customFormat="1" ht="24.75" customHeight="1">
      <c r="A11" s="28"/>
      <c r="B11" s="8" t="s">
        <v>14</v>
      </c>
      <c r="C11" s="9">
        <v>1</v>
      </c>
      <c r="D11" s="9">
        <v>2</v>
      </c>
      <c r="E11" s="28"/>
      <c r="F11" s="8" t="s">
        <v>66</v>
      </c>
      <c r="G11" s="9"/>
      <c r="H11" s="9" t="s">
        <v>67</v>
      </c>
      <c r="I11" s="28"/>
      <c r="J11" s="8" t="s">
        <v>16</v>
      </c>
      <c r="K11" s="9">
        <v>15</v>
      </c>
      <c r="L11" s="9">
        <v>45</v>
      </c>
      <c r="M11" s="28"/>
      <c r="N11" s="8" t="s">
        <v>68</v>
      </c>
      <c r="O11" s="9"/>
      <c r="P11" s="9">
        <v>5</v>
      </c>
      <c r="Q11" s="28"/>
      <c r="R11" s="13" t="s">
        <v>69</v>
      </c>
      <c r="S11" s="9"/>
      <c r="T11" s="9">
        <v>3</v>
      </c>
    </row>
    <row r="12" spans="1:20" s="14" customFormat="1" ht="24.75" customHeight="1">
      <c r="A12" s="28"/>
      <c r="B12" s="8"/>
      <c r="C12" s="9"/>
      <c r="D12" s="9"/>
      <c r="E12" s="28"/>
      <c r="F12" s="8"/>
      <c r="G12" s="9"/>
      <c r="H12" s="9"/>
      <c r="I12" s="28"/>
      <c r="J12" s="8" t="s">
        <v>17</v>
      </c>
      <c r="K12" s="9">
        <v>0.6</v>
      </c>
      <c r="L12" s="9">
        <v>1.8</v>
      </c>
      <c r="M12" s="28"/>
      <c r="N12" s="8"/>
      <c r="O12" s="9"/>
      <c r="P12" s="9"/>
      <c r="Q12" s="28"/>
      <c r="R12" s="13" t="s">
        <v>70</v>
      </c>
      <c r="S12" s="9"/>
      <c r="T12" s="9">
        <v>6</v>
      </c>
    </row>
    <row r="13" spans="1:20" s="14" customFormat="1" ht="24.75" customHeight="1">
      <c r="A13" s="28"/>
      <c r="B13" s="8"/>
      <c r="C13" s="9"/>
      <c r="D13" s="9"/>
      <c r="E13" s="28"/>
      <c r="F13" s="8"/>
      <c r="G13" s="9"/>
      <c r="H13" s="9"/>
      <c r="I13" s="28"/>
      <c r="J13" s="8" t="s">
        <v>18</v>
      </c>
      <c r="K13" s="9">
        <v>1</v>
      </c>
      <c r="L13" s="9">
        <v>4</v>
      </c>
      <c r="M13" s="28"/>
      <c r="N13" s="8" t="s">
        <v>71</v>
      </c>
      <c r="O13" s="9"/>
      <c r="P13" s="9">
        <v>20</v>
      </c>
      <c r="Q13" s="28"/>
      <c r="R13" s="13" t="s">
        <v>59</v>
      </c>
      <c r="S13" s="9"/>
      <c r="T13" s="9">
        <v>1.5</v>
      </c>
    </row>
    <row r="14" spans="1:20" s="14" customFormat="1" ht="24.75" customHeight="1">
      <c r="A14" s="28"/>
      <c r="B14" s="8"/>
      <c r="C14" s="9"/>
      <c r="D14" s="9"/>
      <c r="E14" s="28"/>
      <c r="F14" s="8"/>
      <c r="G14" s="9"/>
      <c r="H14" s="9"/>
      <c r="I14" s="28"/>
      <c r="J14" s="8" t="s">
        <v>19</v>
      </c>
      <c r="K14" s="9">
        <v>1</v>
      </c>
      <c r="L14" s="9">
        <v>3</v>
      </c>
      <c r="M14" s="28"/>
      <c r="N14" s="13"/>
      <c r="O14" s="9"/>
      <c r="P14" s="9"/>
      <c r="Q14" s="28"/>
      <c r="R14" s="13" t="s">
        <v>72</v>
      </c>
      <c r="S14" s="9"/>
      <c r="T14" s="9">
        <v>1</v>
      </c>
    </row>
    <row r="15" spans="1:20" s="14" customFormat="1" ht="24.75" customHeight="1">
      <c r="A15" s="28"/>
      <c r="B15" s="8"/>
      <c r="C15" s="9"/>
      <c r="D15" s="9"/>
      <c r="E15" s="28"/>
      <c r="F15" s="8"/>
      <c r="G15" s="9"/>
      <c r="H15" s="9"/>
      <c r="I15" s="28"/>
      <c r="J15" s="8" t="s">
        <v>20</v>
      </c>
      <c r="K15" s="9"/>
      <c r="L15" s="9"/>
      <c r="M15" s="28"/>
      <c r="N15" s="9"/>
      <c r="O15" s="9"/>
      <c r="P15" s="9"/>
      <c r="Q15" s="28"/>
      <c r="R15" s="13"/>
      <c r="S15" s="9"/>
      <c r="T15" s="9"/>
    </row>
    <row r="16" spans="1:20" s="14" customFormat="1" ht="24.75" customHeight="1">
      <c r="A16" s="28" t="s">
        <v>21</v>
      </c>
      <c r="B16" s="8" t="s">
        <v>22</v>
      </c>
      <c r="C16" s="9">
        <v>35</v>
      </c>
      <c r="D16" s="9">
        <v>105</v>
      </c>
      <c r="E16" s="28" t="s">
        <v>23</v>
      </c>
      <c r="F16" s="8" t="s">
        <v>24</v>
      </c>
      <c r="G16" s="9">
        <v>30</v>
      </c>
      <c r="H16" s="9">
        <v>96</v>
      </c>
      <c r="I16" s="28" t="s">
        <v>25</v>
      </c>
      <c r="J16" s="8" t="s">
        <v>26</v>
      </c>
      <c r="K16" s="9">
        <v>70</v>
      </c>
      <c r="L16" s="9">
        <v>210</v>
      </c>
      <c r="M16" s="28" t="s">
        <v>27</v>
      </c>
      <c r="N16" s="8" t="s">
        <v>73</v>
      </c>
      <c r="O16" s="9">
        <v>55</v>
      </c>
      <c r="P16" s="9">
        <v>165</v>
      </c>
      <c r="Q16" s="28" t="s">
        <v>28</v>
      </c>
      <c r="R16" s="8" t="s">
        <v>29</v>
      </c>
      <c r="S16" s="9">
        <v>70</v>
      </c>
      <c r="T16" s="16">
        <v>105</v>
      </c>
    </row>
    <row r="17" spans="1:20" s="14" customFormat="1" ht="24.75" customHeight="1">
      <c r="A17" s="28"/>
      <c r="B17" s="8" t="s">
        <v>74</v>
      </c>
      <c r="C17" s="9">
        <v>35</v>
      </c>
      <c r="D17" s="9">
        <v>105</v>
      </c>
      <c r="E17" s="28"/>
      <c r="F17" s="8" t="s">
        <v>75</v>
      </c>
      <c r="G17" s="9">
        <v>10</v>
      </c>
      <c r="H17" s="9">
        <v>30</v>
      </c>
      <c r="I17" s="28"/>
      <c r="J17" s="8" t="s">
        <v>30</v>
      </c>
      <c r="K17" s="9">
        <v>5</v>
      </c>
      <c r="L17" s="9">
        <v>12</v>
      </c>
      <c r="M17" s="28"/>
      <c r="N17" s="8" t="s">
        <v>31</v>
      </c>
      <c r="O17" s="9">
        <v>2</v>
      </c>
      <c r="P17" s="9">
        <v>6</v>
      </c>
      <c r="Q17" s="28"/>
      <c r="R17" s="8" t="s">
        <v>22</v>
      </c>
      <c r="S17" s="9">
        <v>5</v>
      </c>
      <c r="T17" s="9">
        <v>15</v>
      </c>
    </row>
    <row r="18" spans="1:20" s="14" customFormat="1" ht="24.75" customHeight="1">
      <c r="A18" s="28"/>
      <c r="B18" s="8" t="s">
        <v>32</v>
      </c>
      <c r="C18" s="9">
        <v>1</v>
      </c>
      <c r="D18" s="9">
        <v>3</v>
      </c>
      <c r="E18" s="28"/>
      <c r="F18" s="8" t="s">
        <v>33</v>
      </c>
      <c r="G18" s="9">
        <v>25</v>
      </c>
      <c r="H18" s="9">
        <v>80</v>
      </c>
      <c r="I18" s="28"/>
      <c r="J18" s="8" t="s">
        <v>34</v>
      </c>
      <c r="K18" s="9">
        <v>5</v>
      </c>
      <c r="L18" s="9">
        <v>10</v>
      </c>
      <c r="M18" s="28"/>
      <c r="N18" s="8" t="s">
        <v>22</v>
      </c>
      <c r="O18" s="9">
        <v>5</v>
      </c>
      <c r="P18" s="9">
        <v>12</v>
      </c>
      <c r="Q18" s="28"/>
      <c r="R18" s="8" t="s">
        <v>32</v>
      </c>
      <c r="S18" s="9">
        <v>1</v>
      </c>
      <c r="T18" s="9">
        <v>3</v>
      </c>
    </row>
    <row r="19" spans="1:20" s="14" customFormat="1" ht="24.75" customHeight="1">
      <c r="A19" s="28"/>
      <c r="B19" s="8"/>
      <c r="C19" s="9"/>
      <c r="D19" s="9"/>
      <c r="E19" s="28"/>
      <c r="F19" s="8" t="s">
        <v>18</v>
      </c>
      <c r="G19" s="9"/>
      <c r="H19" s="9">
        <v>3</v>
      </c>
      <c r="I19" s="28"/>
      <c r="J19" s="8" t="s">
        <v>76</v>
      </c>
      <c r="K19" s="9">
        <v>1</v>
      </c>
      <c r="L19" s="9">
        <v>2</v>
      </c>
      <c r="M19" s="28"/>
      <c r="N19" s="8" t="s">
        <v>14</v>
      </c>
      <c r="O19" s="9"/>
      <c r="P19" s="9">
        <v>2</v>
      </c>
      <c r="Q19" s="28"/>
      <c r="R19" s="8" t="s">
        <v>77</v>
      </c>
      <c r="S19" s="9"/>
      <c r="T19" s="9" t="s">
        <v>78</v>
      </c>
    </row>
    <row r="20" spans="1:20" s="14" customFormat="1" ht="24.75" customHeight="1">
      <c r="A20" s="28"/>
      <c r="B20" s="8"/>
      <c r="C20" s="9"/>
      <c r="D20" s="9"/>
      <c r="E20" s="28"/>
      <c r="F20" s="13"/>
      <c r="G20" s="9"/>
      <c r="H20" s="9"/>
      <c r="I20" s="28"/>
      <c r="J20" s="8"/>
      <c r="K20" s="9"/>
      <c r="L20" s="9"/>
      <c r="M20" s="28"/>
      <c r="N20" s="8"/>
      <c r="O20" s="9"/>
      <c r="P20" s="9"/>
      <c r="Q20" s="28"/>
      <c r="R20" s="8"/>
      <c r="S20" s="9"/>
      <c r="T20" s="9"/>
    </row>
    <row r="21" spans="1:20" s="14" customFormat="1" ht="24.75" customHeight="1">
      <c r="A21" s="28"/>
      <c r="B21" s="8"/>
      <c r="C21" s="9"/>
      <c r="D21" s="9"/>
      <c r="E21" s="28"/>
      <c r="F21" s="17"/>
      <c r="G21" s="9"/>
      <c r="H21" s="15"/>
      <c r="I21" s="28"/>
      <c r="J21" s="8"/>
      <c r="K21" s="9"/>
      <c r="L21" s="9"/>
      <c r="M21" s="28"/>
      <c r="N21" s="8"/>
      <c r="O21" s="9"/>
      <c r="P21" s="9"/>
      <c r="Q21" s="28"/>
      <c r="R21" s="8"/>
      <c r="S21" s="9"/>
      <c r="T21" s="9"/>
    </row>
    <row r="22" spans="1:20" s="14" customFormat="1" ht="24.75" customHeight="1">
      <c r="A22" s="28"/>
      <c r="B22" s="8"/>
      <c r="C22" s="18"/>
      <c r="D22" s="9"/>
      <c r="E22" s="28"/>
      <c r="F22" s="13"/>
      <c r="G22" s="9"/>
      <c r="H22" s="9"/>
      <c r="I22" s="28"/>
      <c r="J22" s="8"/>
      <c r="K22" s="9"/>
      <c r="L22" s="9"/>
      <c r="M22" s="28"/>
      <c r="N22" s="8"/>
      <c r="O22" s="9"/>
      <c r="P22" s="9"/>
      <c r="Q22" s="28"/>
      <c r="R22" s="9"/>
      <c r="S22" s="9"/>
      <c r="T22" s="9"/>
    </row>
    <row r="23" spans="1:20" s="14" customFormat="1" ht="24.75" customHeight="1">
      <c r="A23" s="28" t="s">
        <v>35</v>
      </c>
      <c r="B23" s="13" t="s">
        <v>36</v>
      </c>
      <c r="C23" s="9"/>
      <c r="D23" s="9">
        <v>200</v>
      </c>
      <c r="E23" s="28" t="s">
        <v>35</v>
      </c>
      <c r="F23" s="8" t="s">
        <v>79</v>
      </c>
      <c r="G23" s="9"/>
      <c r="H23" s="9">
        <v>180</v>
      </c>
      <c r="I23" s="28" t="s">
        <v>35</v>
      </c>
      <c r="J23" s="13" t="s">
        <v>37</v>
      </c>
      <c r="K23" s="9"/>
      <c r="L23" s="9">
        <v>200</v>
      </c>
      <c r="M23" s="28" t="s">
        <v>35</v>
      </c>
      <c r="N23" s="8" t="s">
        <v>38</v>
      </c>
      <c r="O23" s="9"/>
      <c r="P23" s="9">
        <v>200</v>
      </c>
      <c r="Q23" s="28" t="s">
        <v>35</v>
      </c>
      <c r="R23" s="8" t="s">
        <v>39</v>
      </c>
      <c r="S23" s="9"/>
      <c r="T23" s="9">
        <v>200</v>
      </c>
    </row>
    <row r="24" spans="1:20" s="14" customFormat="1" ht="24.75" customHeight="1">
      <c r="A24" s="28"/>
      <c r="B24" s="13" t="s">
        <v>80</v>
      </c>
      <c r="C24" s="9"/>
      <c r="D24" s="9">
        <v>6</v>
      </c>
      <c r="E24" s="28"/>
      <c r="F24" s="8" t="s">
        <v>81</v>
      </c>
      <c r="G24" s="9"/>
      <c r="H24" s="9">
        <v>4.8</v>
      </c>
      <c r="I24" s="28"/>
      <c r="J24" s="13" t="s">
        <v>14</v>
      </c>
      <c r="K24" s="9"/>
      <c r="L24" s="9">
        <v>2</v>
      </c>
      <c r="M24" s="28"/>
      <c r="N24" s="8" t="s">
        <v>82</v>
      </c>
      <c r="O24" s="9"/>
      <c r="P24" s="9">
        <v>2</v>
      </c>
      <c r="Q24" s="28"/>
      <c r="R24" s="8" t="s">
        <v>82</v>
      </c>
      <c r="S24" s="9"/>
      <c r="T24" s="9">
        <v>2</v>
      </c>
    </row>
    <row r="25" spans="1:20" s="14" customFormat="1" ht="24.75" customHeight="1">
      <c r="A25" s="28"/>
      <c r="B25" s="13" t="s">
        <v>82</v>
      </c>
      <c r="C25" s="9"/>
      <c r="D25" s="9">
        <v>2</v>
      </c>
      <c r="E25" s="28"/>
      <c r="F25" s="8" t="s">
        <v>82</v>
      </c>
      <c r="G25" s="9"/>
      <c r="H25" s="9">
        <v>2</v>
      </c>
      <c r="I25" s="28"/>
      <c r="J25" s="13"/>
      <c r="K25" s="9"/>
      <c r="L25" s="9"/>
      <c r="M25" s="28"/>
      <c r="N25" s="8"/>
      <c r="O25" s="9"/>
      <c r="P25" s="9"/>
      <c r="Q25" s="28"/>
      <c r="R25" s="8"/>
      <c r="S25" s="9"/>
      <c r="T25" s="9"/>
    </row>
    <row r="26" spans="1:20" s="14" customFormat="1" ht="24.75" customHeight="1">
      <c r="A26" s="28"/>
      <c r="B26" s="13"/>
      <c r="C26" s="9"/>
      <c r="D26" s="9"/>
      <c r="E26" s="28"/>
      <c r="F26" s="8"/>
      <c r="G26" s="9"/>
      <c r="H26" s="9"/>
      <c r="I26" s="28"/>
      <c r="J26" s="13"/>
      <c r="K26" s="9"/>
      <c r="L26" s="9"/>
      <c r="M26" s="28"/>
      <c r="N26" s="8"/>
      <c r="O26" s="9"/>
      <c r="P26" s="9"/>
      <c r="Q26" s="28"/>
      <c r="R26" s="8"/>
      <c r="S26" s="9"/>
      <c r="T26" s="9"/>
    </row>
    <row r="27" spans="1:20" s="14" customFormat="1" ht="24.75" customHeight="1">
      <c r="A27" s="28"/>
      <c r="B27" s="13"/>
      <c r="C27" s="9"/>
      <c r="D27" s="9"/>
      <c r="E27" s="28"/>
      <c r="F27" s="8"/>
      <c r="G27" s="9"/>
      <c r="H27" s="9"/>
      <c r="I27" s="28"/>
      <c r="J27" s="13"/>
      <c r="K27" s="9"/>
      <c r="L27" s="9"/>
      <c r="M27" s="28"/>
      <c r="N27" s="8"/>
      <c r="O27" s="9"/>
      <c r="P27" s="9"/>
      <c r="Q27" s="28"/>
      <c r="R27" s="13"/>
      <c r="S27" s="9"/>
      <c r="T27" s="9"/>
    </row>
    <row r="28" spans="1:20" s="14" customFormat="1" ht="24.75" customHeight="1">
      <c r="A28" s="28"/>
      <c r="B28" s="13"/>
      <c r="C28" s="9"/>
      <c r="D28" s="9"/>
      <c r="E28" s="28"/>
      <c r="F28" s="8"/>
      <c r="G28" s="9"/>
      <c r="H28" s="9"/>
      <c r="I28" s="28"/>
      <c r="J28" s="13"/>
      <c r="K28" s="9"/>
      <c r="L28" s="9"/>
      <c r="M28" s="28"/>
      <c r="N28" s="8"/>
      <c r="O28" s="9"/>
      <c r="P28" s="9"/>
      <c r="Q28" s="28"/>
      <c r="R28" s="9"/>
      <c r="S28" s="9"/>
      <c r="T28" s="9"/>
    </row>
    <row r="29" spans="1:20" s="14" customFormat="1" ht="24.75" customHeight="1">
      <c r="A29" s="28" t="s">
        <v>83</v>
      </c>
      <c r="B29" s="8" t="s">
        <v>38</v>
      </c>
      <c r="C29" s="9">
        <v>20</v>
      </c>
      <c r="D29" s="9">
        <v>60</v>
      </c>
      <c r="E29" s="28" t="s">
        <v>40</v>
      </c>
      <c r="F29" s="8" t="s">
        <v>41</v>
      </c>
      <c r="G29" s="9">
        <v>0.8</v>
      </c>
      <c r="H29" s="9">
        <v>2.5</v>
      </c>
      <c r="I29" s="28" t="s">
        <v>84</v>
      </c>
      <c r="J29" s="8" t="s">
        <v>42</v>
      </c>
      <c r="K29" s="9">
        <v>15</v>
      </c>
      <c r="L29" s="9">
        <v>45</v>
      </c>
      <c r="M29" s="28" t="s">
        <v>43</v>
      </c>
      <c r="N29" s="8" t="s">
        <v>85</v>
      </c>
      <c r="O29" s="9">
        <v>20</v>
      </c>
      <c r="P29" s="9">
        <v>60</v>
      </c>
      <c r="Q29" s="28" t="s">
        <v>44</v>
      </c>
      <c r="R29" s="8" t="s">
        <v>45</v>
      </c>
      <c r="S29" s="9">
        <v>12</v>
      </c>
      <c r="T29" s="9">
        <v>36</v>
      </c>
    </row>
    <row r="30" spans="1:20" s="14" customFormat="1" ht="24.75" customHeight="1">
      <c r="A30" s="28"/>
      <c r="B30" s="8" t="s">
        <v>86</v>
      </c>
      <c r="C30" s="9">
        <v>6</v>
      </c>
      <c r="D30" s="9">
        <v>18</v>
      </c>
      <c r="E30" s="28"/>
      <c r="F30" s="8" t="s">
        <v>74</v>
      </c>
      <c r="G30" s="9">
        <v>15</v>
      </c>
      <c r="H30" s="9">
        <v>20</v>
      </c>
      <c r="I30" s="28"/>
      <c r="J30" s="8" t="s">
        <v>29</v>
      </c>
      <c r="K30" s="9">
        <v>20</v>
      </c>
      <c r="L30" s="9" t="s">
        <v>87</v>
      </c>
      <c r="M30" s="28"/>
      <c r="N30" s="8" t="s">
        <v>22</v>
      </c>
      <c r="O30" s="9">
        <v>5</v>
      </c>
      <c r="P30" s="9">
        <v>15</v>
      </c>
      <c r="Q30" s="28"/>
      <c r="R30" s="8" t="s">
        <v>46</v>
      </c>
      <c r="S30" s="9">
        <v>15</v>
      </c>
      <c r="T30" s="9">
        <v>45</v>
      </c>
    </row>
    <row r="31" spans="1:20" s="14" customFormat="1" ht="24.75" customHeight="1">
      <c r="A31" s="28"/>
      <c r="B31" s="8" t="s">
        <v>14</v>
      </c>
      <c r="C31" s="9">
        <v>1</v>
      </c>
      <c r="D31" s="9">
        <v>3</v>
      </c>
      <c r="E31" s="28"/>
      <c r="F31" s="8" t="s">
        <v>47</v>
      </c>
      <c r="G31" s="9">
        <v>5</v>
      </c>
      <c r="H31" s="9">
        <v>6</v>
      </c>
      <c r="I31" s="28"/>
      <c r="J31" s="8" t="s">
        <v>32</v>
      </c>
      <c r="K31" s="9">
        <v>1</v>
      </c>
      <c r="L31" s="9">
        <v>3</v>
      </c>
      <c r="M31" s="28"/>
      <c r="N31" s="8" t="s">
        <v>48</v>
      </c>
      <c r="O31" s="9">
        <v>5</v>
      </c>
      <c r="P31" s="9">
        <v>15</v>
      </c>
      <c r="Q31" s="28"/>
      <c r="R31" s="8" t="s">
        <v>47</v>
      </c>
      <c r="S31" s="9">
        <v>5</v>
      </c>
      <c r="T31" s="9">
        <v>9</v>
      </c>
    </row>
    <row r="32" spans="1:20" s="14" customFormat="1" ht="24.75" customHeight="1">
      <c r="A32" s="28"/>
      <c r="B32" s="8" t="s">
        <v>88</v>
      </c>
      <c r="C32" s="9">
        <v>3</v>
      </c>
      <c r="D32" s="9">
        <v>9</v>
      </c>
      <c r="E32" s="28"/>
      <c r="F32" s="8" t="s">
        <v>32</v>
      </c>
      <c r="G32" s="9">
        <v>1</v>
      </c>
      <c r="H32" s="9">
        <v>3</v>
      </c>
      <c r="I32" s="28"/>
      <c r="J32" s="8"/>
      <c r="K32" s="9"/>
      <c r="L32" s="9"/>
      <c r="M32" s="28"/>
      <c r="N32" s="8" t="s">
        <v>47</v>
      </c>
      <c r="O32" s="9">
        <v>5</v>
      </c>
      <c r="P32" s="9">
        <v>9</v>
      </c>
      <c r="Q32" s="28"/>
      <c r="R32" s="8"/>
      <c r="S32" s="9"/>
      <c r="T32" s="9"/>
    </row>
    <row r="33" spans="1:20" s="14" customFormat="1" ht="24.75" customHeight="1">
      <c r="A33" s="28"/>
      <c r="B33" s="8"/>
      <c r="C33" s="9"/>
      <c r="D33" s="9"/>
      <c r="E33" s="28"/>
      <c r="F33" s="8"/>
      <c r="G33" s="9"/>
      <c r="H33" s="9"/>
      <c r="I33" s="28"/>
      <c r="J33" s="8"/>
      <c r="K33" s="9"/>
      <c r="L33" s="9"/>
      <c r="M33" s="28"/>
      <c r="N33" s="8" t="s">
        <v>89</v>
      </c>
      <c r="O33" s="9">
        <v>1</v>
      </c>
      <c r="P33" s="9">
        <v>3</v>
      </c>
      <c r="Q33" s="28"/>
      <c r="R33" s="8"/>
      <c r="S33" s="9"/>
      <c r="T33" s="9"/>
    </row>
    <row r="34" spans="1:20" s="14" customFormat="1" ht="24.75" customHeight="1">
      <c r="A34" s="28"/>
      <c r="B34" s="8"/>
      <c r="C34" s="9"/>
      <c r="D34" s="9"/>
      <c r="E34" s="28"/>
      <c r="F34" s="8"/>
      <c r="G34" s="9"/>
      <c r="H34" s="9"/>
      <c r="I34" s="28"/>
      <c r="J34" s="8"/>
      <c r="K34" s="9"/>
      <c r="L34" s="9"/>
      <c r="M34" s="28"/>
      <c r="N34" s="8"/>
      <c r="O34" s="9"/>
      <c r="P34" s="9"/>
      <c r="Q34" s="28"/>
      <c r="R34" s="8"/>
      <c r="S34" s="9"/>
      <c r="T34" s="9"/>
    </row>
    <row r="35" spans="1:20" s="14" customFormat="1" ht="24.75" customHeight="1">
      <c r="A35" s="28"/>
      <c r="B35" s="8"/>
      <c r="C35" s="9"/>
      <c r="D35" s="9"/>
      <c r="E35" s="28"/>
      <c r="F35" s="8"/>
      <c r="G35" s="9"/>
      <c r="H35" s="9"/>
      <c r="I35" s="28"/>
      <c r="J35" s="8"/>
      <c r="K35" s="9"/>
      <c r="L35" s="9"/>
      <c r="M35" s="28"/>
      <c r="N35" s="8"/>
      <c r="O35" s="9"/>
      <c r="P35" s="9"/>
      <c r="Q35" s="28"/>
      <c r="R35" s="8"/>
      <c r="S35" s="9"/>
      <c r="T35" s="9"/>
    </row>
    <row r="36" spans="1:20" s="14" customFormat="1" ht="24.75" customHeight="1">
      <c r="A36" s="28"/>
      <c r="B36" s="8"/>
      <c r="C36" s="9"/>
      <c r="D36" s="9"/>
      <c r="E36" s="28"/>
      <c r="F36" s="8"/>
      <c r="G36" s="9"/>
      <c r="H36" s="9"/>
      <c r="I36" s="28"/>
      <c r="J36" s="8"/>
      <c r="K36" s="9"/>
      <c r="L36" s="9"/>
      <c r="M36" s="28"/>
      <c r="N36" s="9"/>
      <c r="O36" s="9"/>
      <c r="P36" s="9"/>
      <c r="Q36" s="28"/>
      <c r="R36" s="9"/>
      <c r="S36" s="9"/>
      <c r="T36" s="9"/>
    </row>
    <row r="37" spans="1:20" s="22" customFormat="1" ht="36" customHeight="1">
      <c r="A37" s="19"/>
      <c r="B37" s="20" t="s">
        <v>90</v>
      </c>
      <c r="C37" s="20"/>
      <c r="D37" s="21">
        <v>3040</v>
      </c>
      <c r="E37" s="19"/>
      <c r="F37" s="20" t="s">
        <v>90</v>
      </c>
      <c r="G37" s="20"/>
      <c r="H37" s="21">
        <v>3040</v>
      </c>
      <c r="I37" s="19"/>
      <c r="J37" s="20"/>
      <c r="K37" s="20"/>
      <c r="L37" s="21"/>
      <c r="M37" s="19"/>
      <c r="N37" s="20" t="s">
        <v>90</v>
      </c>
      <c r="O37" s="20"/>
      <c r="P37" s="21">
        <v>3040</v>
      </c>
      <c r="Q37" s="19"/>
      <c r="R37" s="20"/>
      <c r="S37" s="20"/>
      <c r="T37" s="21"/>
    </row>
    <row r="38" spans="1:20" s="3" customFormat="1" ht="22.5" customHeight="1">
      <c r="A38" s="29" t="s">
        <v>49</v>
      </c>
      <c r="B38" s="5" t="s">
        <v>50</v>
      </c>
      <c r="C38" s="5"/>
      <c r="D38" s="23">
        <v>4.5</v>
      </c>
      <c r="E38" s="29" t="s">
        <v>49</v>
      </c>
      <c r="F38" s="5" t="s">
        <v>50</v>
      </c>
      <c r="G38" s="5"/>
      <c r="H38" s="23">
        <v>5</v>
      </c>
      <c r="I38" s="29" t="s">
        <v>49</v>
      </c>
      <c r="J38" s="5" t="s">
        <v>50</v>
      </c>
      <c r="K38" s="5"/>
      <c r="L38" s="23">
        <v>5</v>
      </c>
      <c r="M38" s="29" t="s">
        <v>49</v>
      </c>
      <c r="N38" s="5" t="s">
        <v>50</v>
      </c>
      <c r="O38" s="5"/>
      <c r="P38" s="23">
        <v>4.5</v>
      </c>
      <c r="Q38" s="29" t="s">
        <v>49</v>
      </c>
      <c r="R38" s="5" t="s">
        <v>50</v>
      </c>
      <c r="S38" s="5"/>
      <c r="T38" s="23"/>
    </row>
    <row r="39" spans="1:20" s="3" customFormat="1" ht="22.5" customHeight="1">
      <c r="A39" s="29"/>
      <c r="B39" s="5" t="s">
        <v>51</v>
      </c>
      <c r="C39" s="5"/>
      <c r="D39" s="24">
        <v>2</v>
      </c>
      <c r="E39" s="29"/>
      <c r="F39" s="5" t="s">
        <v>51</v>
      </c>
      <c r="G39" s="5"/>
      <c r="H39" s="24">
        <v>2.5</v>
      </c>
      <c r="I39" s="29"/>
      <c r="J39" s="5" t="s">
        <v>51</v>
      </c>
      <c r="K39" s="5"/>
      <c r="L39" s="24">
        <v>1.5</v>
      </c>
      <c r="M39" s="29"/>
      <c r="N39" s="5" t="s">
        <v>51</v>
      </c>
      <c r="O39" s="5"/>
      <c r="P39" s="24">
        <v>3</v>
      </c>
      <c r="Q39" s="29"/>
      <c r="R39" s="5" t="s">
        <v>51</v>
      </c>
      <c r="S39" s="5"/>
      <c r="T39" s="24"/>
    </row>
    <row r="40" spans="1:20" s="3" customFormat="1" ht="22.5" customHeight="1">
      <c r="A40" s="29"/>
      <c r="B40" s="5" t="s">
        <v>52</v>
      </c>
      <c r="C40" s="5"/>
      <c r="D40" s="24">
        <v>1.5</v>
      </c>
      <c r="E40" s="29"/>
      <c r="F40" s="5" t="s">
        <v>52</v>
      </c>
      <c r="G40" s="5"/>
      <c r="H40" s="24">
        <v>1.5</v>
      </c>
      <c r="I40" s="29"/>
      <c r="J40" s="5" t="s">
        <v>52</v>
      </c>
      <c r="K40" s="5"/>
      <c r="L40" s="24">
        <v>1.2</v>
      </c>
      <c r="M40" s="29"/>
      <c r="N40" s="5" t="s">
        <v>52</v>
      </c>
      <c r="O40" s="5"/>
      <c r="P40" s="24">
        <v>1.2</v>
      </c>
      <c r="Q40" s="29"/>
      <c r="R40" s="5" t="s">
        <v>52</v>
      </c>
      <c r="S40" s="5"/>
      <c r="T40" s="24"/>
    </row>
    <row r="41" spans="1:20" s="3" customFormat="1" ht="22.5" customHeight="1">
      <c r="A41" s="29"/>
      <c r="B41" s="5" t="s">
        <v>53</v>
      </c>
      <c r="C41" s="5"/>
      <c r="D41" s="24">
        <v>1</v>
      </c>
      <c r="E41" s="29"/>
      <c r="F41" s="5" t="s">
        <v>91</v>
      </c>
      <c r="G41" s="5"/>
      <c r="H41" s="24"/>
      <c r="I41" s="29"/>
      <c r="J41" s="5" t="s">
        <v>53</v>
      </c>
      <c r="K41" s="5"/>
      <c r="L41" s="24"/>
      <c r="M41" s="29"/>
      <c r="N41" s="5" t="s">
        <v>53</v>
      </c>
      <c r="O41" s="5"/>
      <c r="P41" s="24">
        <v>1</v>
      </c>
      <c r="Q41" s="29"/>
      <c r="R41" s="5" t="s">
        <v>53</v>
      </c>
      <c r="S41" s="5"/>
      <c r="T41" s="24"/>
    </row>
    <row r="42" spans="1:20" s="3" customFormat="1" ht="22.5" customHeight="1">
      <c r="A42" s="29"/>
      <c r="B42" s="5" t="s">
        <v>54</v>
      </c>
      <c r="C42" s="5"/>
      <c r="D42" s="24">
        <v>3</v>
      </c>
      <c r="E42" s="29"/>
      <c r="F42" s="5" t="s">
        <v>54</v>
      </c>
      <c r="G42" s="5"/>
      <c r="H42" s="24">
        <v>2.5</v>
      </c>
      <c r="I42" s="29"/>
      <c r="J42" s="5" t="s">
        <v>54</v>
      </c>
      <c r="K42" s="5"/>
      <c r="L42" s="24">
        <v>3</v>
      </c>
      <c r="M42" s="29"/>
      <c r="N42" s="5" t="s">
        <v>54</v>
      </c>
      <c r="O42" s="5"/>
      <c r="P42" s="24">
        <v>2</v>
      </c>
      <c r="Q42" s="29"/>
      <c r="R42" s="5" t="s">
        <v>54</v>
      </c>
      <c r="S42" s="5"/>
      <c r="T42" s="24"/>
    </row>
    <row r="43" spans="1:20" s="3" customFormat="1" ht="22.5" customHeight="1">
      <c r="A43" s="29"/>
      <c r="B43" s="5" t="s">
        <v>49</v>
      </c>
      <c r="C43" s="5"/>
      <c r="D43" s="25">
        <f>D38*70+D39*95+D40*25+D41*60+D42*45</f>
        <v>737.5</v>
      </c>
      <c r="E43" s="29"/>
      <c r="F43" s="5" t="s">
        <v>49</v>
      </c>
      <c r="G43" s="5"/>
      <c r="H43" s="25">
        <f>H38*70+H39*95+H40*25+H41*60+H42*45</f>
        <v>737.5</v>
      </c>
      <c r="I43" s="29"/>
      <c r="J43" s="5" t="s">
        <v>49</v>
      </c>
      <c r="K43" s="5"/>
      <c r="L43" s="25">
        <f>L38*70+L39*95+L40*25+L41*60+L42*45</f>
        <v>657.5</v>
      </c>
      <c r="M43" s="29"/>
      <c r="N43" s="5" t="s">
        <v>49</v>
      </c>
      <c r="O43" s="5"/>
      <c r="P43" s="25">
        <f>P38*70+P39*95+P40*25+P41*60+P42*45</f>
        <v>780</v>
      </c>
      <c r="Q43" s="29"/>
      <c r="R43" s="5" t="s">
        <v>49</v>
      </c>
      <c r="S43" s="5"/>
      <c r="T43" s="25"/>
    </row>
    <row r="44" spans="2:20" ht="22.5" customHeight="1">
      <c r="B44" s="27" t="s">
        <v>55</v>
      </c>
      <c r="H44" s="26"/>
      <c r="I44" s="26" t="s">
        <v>93</v>
      </c>
      <c r="N44" s="26"/>
      <c r="P44" s="26" t="s">
        <v>94</v>
      </c>
      <c r="T44" s="26"/>
    </row>
  </sheetData>
  <mergeCells count="39">
    <mergeCell ref="Q7:Q15"/>
    <mergeCell ref="Q4:Q6"/>
    <mergeCell ref="R4:T4"/>
    <mergeCell ref="J4:L4"/>
    <mergeCell ref="M4:M6"/>
    <mergeCell ref="N4:P4"/>
    <mergeCell ref="A7:A15"/>
    <mergeCell ref="E7:E15"/>
    <mergeCell ref="I7:I15"/>
    <mergeCell ref="M7:M15"/>
    <mergeCell ref="F7:F8"/>
    <mergeCell ref="A1:T1"/>
    <mergeCell ref="A2:T2"/>
    <mergeCell ref="A3:T3"/>
    <mergeCell ref="A4:A6"/>
    <mergeCell ref="B4:D4"/>
    <mergeCell ref="E4:E6"/>
    <mergeCell ref="F4:H4"/>
    <mergeCell ref="I4:I6"/>
    <mergeCell ref="Q16:Q22"/>
    <mergeCell ref="A23:A28"/>
    <mergeCell ref="E23:E28"/>
    <mergeCell ref="I23:I28"/>
    <mergeCell ref="M23:M28"/>
    <mergeCell ref="Q23:Q28"/>
    <mergeCell ref="A16:A22"/>
    <mergeCell ref="E16:E22"/>
    <mergeCell ref="I16:I22"/>
    <mergeCell ref="M16:M22"/>
    <mergeCell ref="Q29:Q36"/>
    <mergeCell ref="Q38:Q43"/>
    <mergeCell ref="A29:A36"/>
    <mergeCell ref="E29:E36"/>
    <mergeCell ref="I29:I36"/>
    <mergeCell ref="M29:M36"/>
    <mergeCell ref="A38:A43"/>
    <mergeCell ref="E38:E43"/>
    <mergeCell ref="I38:I43"/>
    <mergeCell ref="M38:M43"/>
  </mergeCells>
  <printOptions horizontalCentered="1" verticalCentered="1"/>
  <pageMargins left="0.1968503937007874" right="0" top="0.2362204724409449" bottom="0.2362204724409449" header="0" footer="0"/>
  <pageSetup fitToHeight="1" fitToWidth="1" horizontalDpi="180" verticalDpi="18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2010-10-15T00:54:27Z</cp:lastPrinted>
  <dcterms:created xsi:type="dcterms:W3CDTF">2010-10-12T02:33:39Z</dcterms:created>
  <dcterms:modified xsi:type="dcterms:W3CDTF">2010-10-15T00:54:38Z</dcterms:modified>
  <cp:category/>
  <cp:version/>
  <cp:contentType/>
  <cp:contentStatus/>
</cp:coreProperties>
</file>