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6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<sst xmlns="http://schemas.openxmlformats.org/spreadsheetml/2006/main" count="38" uniqueCount="38">
  <si>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名次</t>
  </si>
  <si>
    <t xml:space="preserve">座號 </t>
  </si>
  <si>
    <t>姓名</t>
  </si>
  <si>
    <t>競試</t>
  </si>
  <si>
    <t>總分</t>
  </si>
  <si>
    <t>平均</t>
  </si>
  <si>
    <t>方麒堯</t>
  </si>
  <si>
    <t>王煜勛</t>
  </si>
  <si>
    <t>石騏華</t>
  </si>
  <si>
    <t>朱家緯</t>
  </si>
  <si>
    <t>江冠霆</t>
  </si>
  <si>
    <t>吳曜廷</t>
  </si>
  <si>
    <t>呂勝豐</t>
  </si>
  <si>
    <t>辛成勁</t>
  </si>
  <si>
    <t>林承毅</t>
  </si>
  <si>
    <t>林威霆</t>
  </si>
  <si>
    <t>蔡奇軒</t>
  </si>
  <si>
    <t>林祐慶</t>
  </si>
  <si>
    <t>林軒宇</t>
  </si>
  <si>
    <t>施宏沂</t>
  </si>
  <si>
    <t>洪士翔</t>
  </si>
  <si>
    <t>范家齊</t>
  </si>
  <si>
    <t>徐宇宏</t>
  </si>
  <si>
    <t>張琮農</t>
  </si>
  <si>
    <t>張瑋文</t>
  </si>
  <si>
    <t>陳正修</t>
  </si>
  <si>
    <t>陳冠叡</t>
  </si>
  <si>
    <t>陳柏希</t>
  </si>
  <si>
    <t>陳柏勳</t>
  </si>
  <si>
    <t>陳韋霖</t>
  </si>
  <si>
    <t>鄧景謙</t>
  </si>
  <si>
    <t>傅典洋</t>
  </si>
  <si>
    <t>鄒義璨</t>
  </si>
  <si>
    <t>劉品寬</t>
  </si>
  <si>
    <t xml:space="preserve"> </t>
  </si>
  <si>
    <t>平均成績</t>
  </si>
  <si>
    <t>暑期</t>
  </si>
  <si>
    <t>臺北市方濟中學97學年度第一學期七年真班數學科競試與週考成績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</si>
</sst>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Blue][&gt;=60]0;[Red][&lt;60]0;General"/>
    <numFmt numFmtId="177" formatCode="[Blue][&gt;=60]0.0;[Red][&lt;60]0.0;General"/>
    <numFmt numFmtId="178" formatCode="0.0_);[Red]\(0.0\)"/>
    <numFmt numFmtId="179" formatCode="0.0"/>
  </numFmts>
  <fonts count="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6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:IV1"/>
    </sheetView>
  </sheetViews>
  <sheetFormatPr defaultColWidth="9.00390625" defaultRowHeight="16.5"/>
  <cols>
    <col min="1" max="16384" width="9.00390625" style="3" customWidth="1"/>
  </cols>
  <sheetData>
    <row r="1" spans="1:11" s="49" customFormat="1" ht="33.75" customHeight="1" thickBot="1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7.25" thickBot="1">
      <c r="A2" s="42" t="s">
        <v>0</v>
      </c>
      <c r="B2" s="20" t="s">
        <v>1</v>
      </c>
      <c r="C2" s="20" t="s">
        <v>2</v>
      </c>
      <c r="D2" s="20" t="s">
        <v>36</v>
      </c>
      <c r="E2" s="20" t="s">
        <v>3</v>
      </c>
      <c r="F2" s="20">
        <v>1</v>
      </c>
      <c r="G2" s="20">
        <v>2</v>
      </c>
      <c r="H2" s="20">
        <v>3</v>
      </c>
      <c r="I2" s="20" t="s">
        <v>4</v>
      </c>
      <c r="J2" s="21" t="s">
        <v>5</v>
      </c>
      <c r="K2" s="18"/>
    </row>
    <row r="3" spans="1:11" ht="16.5">
      <c r="A3" s="43">
        <f>RANK(I3,I3:I30)</f>
        <v>15</v>
      </c>
      <c r="B3" s="6">
        <v>1</v>
      </c>
      <c r="C3" s="6" t="s">
        <v>6</v>
      </c>
      <c r="D3" s="27">
        <v>64</v>
      </c>
      <c r="E3" s="28">
        <v>69</v>
      </c>
      <c r="F3" s="28">
        <v>74</v>
      </c>
      <c r="G3" s="29">
        <v>74</v>
      </c>
      <c r="H3" s="28">
        <v>88</v>
      </c>
      <c r="I3" s="30">
        <f>SUM(D3:H3)</f>
        <v>369</v>
      </c>
      <c r="J3" s="31">
        <f>AVERAGE(D3:H3)</f>
        <v>73.8</v>
      </c>
      <c r="K3" s="19"/>
    </row>
    <row r="4" spans="1:11" ht="16.5">
      <c r="A4" s="44">
        <f>RANK(I4,I3:I30)</f>
        <v>12</v>
      </c>
      <c r="B4" s="7">
        <v>2</v>
      </c>
      <c r="C4" s="7" t="s">
        <v>7</v>
      </c>
      <c r="D4" s="11">
        <v>71</v>
      </c>
      <c r="E4" s="4">
        <v>81</v>
      </c>
      <c r="F4" s="4">
        <v>84</v>
      </c>
      <c r="G4" s="1">
        <v>87</v>
      </c>
      <c r="H4" s="4">
        <v>84</v>
      </c>
      <c r="I4" s="8">
        <f aca="true" t="shared" si="0" ref="I4:I30">SUM(D4:H4)</f>
        <v>407</v>
      </c>
      <c r="J4" s="9">
        <f aca="true" t="shared" si="1" ref="J4:J31">AVERAGE(D4:H4)</f>
        <v>81.4</v>
      </c>
      <c r="K4" s="19"/>
    </row>
    <row r="5" spans="1:11" ht="16.5">
      <c r="A5" s="44">
        <f>RANK(I5,I3:I30)</f>
        <v>26</v>
      </c>
      <c r="B5" s="7">
        <v>3</v>
      </c>
      <c r="C5" s="7" t="s">
        <v>8</v>
      </c>
      <c r="D5" s="11">
        <v>48</v>
      </c>
      <c r="E5" s="4">
        <v>42</v>
      </c>
      <c r="F5" s="4">
        <v>48</v>
      </c>
      <c r="G5" s="1">
        <v>57</v>
      </c>
      <c r="H5" s="4">
        <v>56</v>
      </c>
      <c r="I5" s="8">
        <f t="shared" si="0"/>
        <v>251</v>
      </c>
      <c r="J5" s="9">
        <f t="shared" si="1"/>
        <v>50.2</v>
      </c>
      <c r="K5" s="19"/>
    </row>
    <row r="6" spans="1:11" ht="16.5">
      <c r="A6" s="44">
        <f>RANK(I6,I3:I30)</f>
        <v>9</v>
      </c>
      <c r="B6" s="7">
        <v>4</v>
      </c>
      <c r="C6" s="7" t="s">
        <v>9</v>
      </c>
      <c r="D6" s="12">
        <v>80</v>
      </c>
      <c r="E6" s="4">
        <v>82</v>
      </c>
      <c r="F6" s="4">
        <v>84</v>
      </c>
      <c r="G6" s="1">
        <v>83</v>
      </c>
      <c r="H6" s="4">
        <v>88</v>
      </c>
      <c r="I6" s="8">
        <f t="shared" si="0"/>
        <v>417</v>
      </c>
      <c r="J6" s="9">
        <f t="shared" si="1"/>
        <v>83.4</v>
      </c>
      <c r="K6" s="19"/>
    </row>
    <row r="7" spans="1:11" ht="17.25" thickBot="1">
      <c r="A7" s="45">
        <f>RANK(I7,I3:I30)</f>
        <v>20</v>
      </c>
      <c r="B7" s="10">
        <v>5</v>
      </c>
      <c r="C7" s="10" t="s">
        <v>10</v>
      </c>
      <c r="D7" s="13">
        <v>68</v>
      </c>
      <c r="E7" s="5">
        <v>60</v>
      </c>
      <c r="F7" s="5">
        <v>78</v>
      </c>
      <c r="G7" s="2">
        <v>62</v>
      </c>
      <c r="H7" s="5">
        <v>64</v>
      </c>
      <c r="I7" s="32">
        <f t="shared" si="0"/>
        <v>332</v>
      </c>
      <c r="J7" s="33">
        <f t="shared" si="1"/>
        <v>66.4</v>
      </c>
      <c r="K7" s="19"/>
    </row>
    <row r="8" spans="1:11" ht="16.5">
      <c r="A8" s="46">
        <f>RANK(I8,I3:I30)</f>
        <v>27</v>
      </c>
      <c r="B8" s="22">
        <v>6</v>
      </c>
      <c r="C8" s="22" t="s">
        <v>11</v>
      </c>
      <c r="D8" s="11">
        <v>28</v>
      </c>
      <c r="E8" s="23">
        <v>40</v>
      </c>
      <c r="F8" s="23">
        <v>54</v>
      </c>
      <c r="G8" s="24">
        <v>57</v>
      </c>
      <c r="H8" s="23">
        <v>40</v>
      </c>
      <c r="I8" s="25">
        <f t="shared" si="0"/>
        <v>219</v>
      </c>
      <c r="J8" s="26">
        <f t="shared" si="1"/>
        <v>43.8</v>
      </c>
      <c r="K8" s="19"/>
    </row>
    <row r="9" spans="1:11" ht="16.5">
      <c r="A9" s="44">
        <f>RANK(I9,I3:I30)</f>
        <v>14</v>
      </c>
      <c r="B9" s="7">
        <v>7</v>
      </c>
      <c r="C9" s="7" t="s">
        <v>12</v>
      </c>
      <c r="D9" s="14">
        <v>72</v>
      </c>
      <c r="E9" s="4">
        <v>75</v>
      </c>
      <c r="F9" s="4">
        <v>88</v>
      </c>
      <c r="G9" s="1">
        <v>59</v>
      </c>
      <c r="H9" s="4">
        <v>80</v>
      </c>
      <c r="I9" s="8">
        <f t="shared" si="0"/>
        <v>374</v>
      </c>
      <c r="J9" s="9">
        <f t="shared" si="1"/>
        <v>74.8</v>
      </c>
      <c r="K9" s="19"/>
    </row>
    <row r="10" spans="1:11" ht="16.5">
      <c r="A10" s="44">
        <f>RANK(I10,I3:I30)</f>
        <v>13</v>
      </c>
      <c r="B10" s="7">
        <v>8</v>
      </c>
      <c r="C10" s="7" t="s">
        <v>13</v>
      </c>
      <c r="D10" s="14">
        <v>80</v>
      </c>
      <c r="E10" s="4">
        <v>85</v>
      </c>
      <c r="F10" s="4">
        <v>88</v>
      </c>
      <c r="G10" s="1">
        <v>67</v>
      </c>
      <c r="H10" s="4">
        <v>80</v>
      </c>
      <c r="I10" s="8">
        <f t="shared" si="0"/>
        <v>400</v>
      </c>
      <c r="J10" s="9">
        <f t="shared" si="1"/>
        <v>80</v>
      </c>
      <c r="K10" s="19"/>
    </row>
    <row r="11" spans="1:11" ht="16.5">
      <c r="A11" s="44">
        <f>RANK(I11,I3:I30)</f>
        <v>24</v>
      </c>
      <c r="B11" s="7">
        <v>9</v>
      </c>
      <c r="C11" s="7" t="s">
        <v>14</v>
      </c>
      <c r="D11" s="15">
        <v>71</v>
      </c>
      <c r="E11" s="4">
        <v>33</v>
      </c>
      <c r="F11" s="4">
        <v>60</v>
      </c>
      <c r="G11" s="1">
        <v>44</v>
      </c>
      <c r="H11" s="4">
        <v>76</v>
      </c>
      <c r="I11" s="8">
        <f t="shared" si="0"/>
        <v>284</v>
      </c>
      <c r="J11" s="9">
        <f t="shared" si="1"/>
        <v>56.8</v>
      </c>
      <c r="K11" s="19"/>
    </row>
    <row r="12" spans="1:11" ht="17.25" thickBot="1">
      <c r="A12" s="47">
        <f>RANK(I12,I3:I30)</f>
        <v>1</v>
      </c>
      <c r="B12" s="34">
        <v>10</v>
      </c>
      <c r="C12" s="34" t="s">
        <v>15</v>
      </c>
      <c r="D12" s="15">
        <v>92</v>
      </c>
      <c r="E12" s="35">
        <v>94</v>
      </c>
      <c r="F12" s="35">
        <v>96</v>
      </c>
      <c r="G12" s="36">
        <v>96</v>
      </c>
      <c r="H12" s="35">
        <v>96</v>
      </c>
      <c r="I12" s="37">
        <f t="shared" si="0"/>
        <v>474</v>
      </c>
      <c r="J12" s="38">
        <f t="shared" si="1"/>
        <v>94.8</v>
      </c>
      <c r="K12" s="19"/>
    </row>
    <row r="13" spans="1:11" ht="16.5">
      <c r="A13" s="43">
        <f>RANK(I13,I3:I30)</f>
        <v>23</v>
      </c>
      <c r="B13" s="6">
        <v>11</v>
      </c>
      <c r="C13" s="6" t="s">
        <v>16</v>
      </c>
      <c r="D13" s="27">
        <v>55</v>
      </c>
      <c r="E13" s="28">
        <v>54</v>
      </c>
      <c r="F13" s="28">
        <v>72</v>
      </c>
      <c r="G13" s="29">
        <v>50</v>
      </c>
      <c r="H13" s="28">
        <v>76</v>
      </c>
      <c r="I13" s="30">
        <f t="shared" si="0"/>
        <v>307</v>
      </c>
      <c r="J13" s="31">
        <f t="shared" si="1"/>
        <v>61.4</v>
      </c>
      <c r="K13" s="19"/>
    </row>
    <row r="14" spans="1:11" ht="16.5">
      <c r="A14" s="44">
        <f>RANK(I14,I3:I30)</f>
        <v>10</v>
      </c>
      <c r="B14" s="7">
        <v>12</v>
      </c>
      <c r="C14" s="7" t="s">
        <v>17</v>
      </c>
      <c r="D14" s="14">
        <v>84</v>
      </c>
      <c r="E14" s="4">
        <v>78</v>
      </c>
      <c r="F14" s="4">
        <v>88</v>
      </c>
      <c r="G14" s="1">
        <v>79</v>
      </c>
      <c r="H14" s="4">
        <v>84</v>
      </c>
      <c r="I14" s="8">
        <f t="shared" si="0"/>
        <v>413</v>
      </c>
      <c r="J14" s="9">
        <f t="shared" si="1"/>
        <v>82.6</v>
      </c>
      <c r="K14" s="19"/>
    </row>
    <row r="15" spans="1:11" ht="16.5">
      <c r="A15" s="44">
        <f>RANK(I15,I3:I30)</f>
        <v>3</v>
      </c>
      <c r="B15" s="7">
        <v>13</v>
      </c>
      <c r="C15" s="7" t="s">
        <v>18</v>
      </c>
      <c r="D15" s="15">
        <v>88</v>
      </c>
      <c r="E15" s="4">
        <v>91</v>
      </c>
      <c r="F15" s="4">
        <v>100</v>
      </c>
      <c r="G15" s="1">
        <v>91</v>
      </c>
      <c r="H15" s="4">
        <v>100</v>
      </c>
      <c r="I15" s="8">
        <f t="shared" si="0"/>
        <v>470</v>
      </c>
      <c r="J15" s="9">
        <f t="shared" si="1"/>
        <v>94</v>
      </c>
      <c r="K15" s="19"/>
    </row>
    <row r="16" spans="1:11" ht="16.5">
      <c r="A16" s="44">
        <f>RANK(I16,I3:I30)</f>
        <v>8</v>
      </c>
      <c r="B16" s="7">
        <v>14</v>
      </c>
      <c r="C16" s="7" t="s">
        <v>19</v>
      </c>
      <c r="D16" s="14">
        <v>71</v>
      </c>
      <c r="E16" s="4">
        <v>88</v>
      </c>
      <c r="F16" s="4">
        <v>82</v>
      </c>
      <c r="G16" s="1">
        <v>87</v>
      </c>
      <c r="H16" s="4">
        <v>96</v>
      </c>
      <c r="I16" s="8">
        <f t="shared" si="0"/>
        <v>424</v>
      </c>
      <c r="J16" s="9">
        <f t="shared" si="1"/>
        <v>84.8</v>
      </c>
      <c r="K16" s="19"/>
    </row>
    <row r="17" spans="1:11" ht="17.25" thickBot="1">
      <c r="A17" s="45">
        <f>RANK(I17,I3:I30)</f>
        <v>5</v>
      </c>
      <c r="B17" s="10">
        <v>15</v>
      </c>
      <c r="C17" s="10" t="s">
        <v>20</v>
      </c>
      <c r="D17" s="13">
        <v>71</v>
      </c>
      <c r="E17" s="5">
        <v>94</v>
      </c>
      <c r="F17" s="5">
        <v>96</v>
      </c>
      <c r="G17" s="2">
        <v>83</v>
      </c>
      <c r="H17" s="5">
        <v>96</v>
      </c>
      <c r="I17" s="32">
        <f t="shared" si="0"/>
        <v>440</v>
      </c>
      <c r="J17" s="33">
        <f t="shared" si="1"/>
        <v>88</v>
      </c>
      <c r="K17" s="19"/>
    </row>
    <row r="18" spans="1:11" ht="16.5">
      <c r="A18" s="46">
        <f>RANK(I18,I3:I30)</f>
        <v>25</v>
      </c>
      <c r="B18" s="22">
        <v>16</v>
      </c>
      <c r="C18" s="22" t="s">
        <v>21</v>
      </c>
      <c r="D18" s="11">
        <v>32</v>
      </c>
      <c r="E18" s="23">
        <v>51</v>
      </c>
      <c r="F18" s="23">
        <v>60</v>
      </c>
      <c r="G18" s="24">
        <v>69</v>
      </c>
      <c r="H18" s="23">
        <v>68</v>
      </c>
      <c r="I18" s="25">
        <f t="shared" si="0"/>
        <v>280</v>
      </c>
      <c r="J18" s="26">
        <f t="shared" si="1"/>
        <v>56</v>
      </c>
      <c r="K18" s="19"/>
    </row>
    <row r="19" spans="1:11" ht="16.5">
      <c r="A19" s="44">
        <f>RANK(I19,I3:I30)</f>
        <v>2</v>
      </c>
      <c r="B19" s="7">
        <v>17</v>
      </c>
      <c r="C19" s="7" t="s">
        <v>22</v>
      </c>
      <c r="D19" s="14">
        <v>88</v>
      </c>
      <c r="E19" s="4">
        <v>97</v>
      </c>
      <c r="F19" s="4">
        <v>90</v>
      </c>
      <c r="G19" s="1">
        <v>100</v>
      </c>
      <c r="H19" s="4">
        <v>96</v>
      </c>
      <c r="I19" s="8">
        <f t="shared" si="0"/>
        <v>471</v>
      </c>
      <c r="J19" s="9">
        <f t="shared" si="1"/>
        <v>94.2</v>
      </c>
      <c r="K19" s="19"/>
    </row>
    <row r="20" spans="1:11" ht="16.5">
      <c r="A20" s="44">
        <f>RANK(I20,I3:I30)</f>
        <v>22</v>
      </c>
      <c r="B20" s="7">
        <v>18</v>
      </c>
      <c r="C20" s="7" t="s">
        <v>23</v>
      </c>
      <c r="D20" s="14">
        <v>52</v>
      </c>
      <c r="E20" s="4">
        <v>64</v>
      </c>
      <c r="F20" s="4">
        <v>66</v>
      </c>
      <c r="G20" s="1">
        <v>55</v>
      </c>
      <c r="H20" s="4">
        <v>72</v>
      </c>
      <c r="I20" s="8">
        <f t="shared" si="0"/>
        <v>309</v>
      </c>
      <c r="J20" s="9">
        <f t="shared" si="1"/>
        <v>61.8</v>
      </c>
      <c r="K20" s="19"/>
    </row>
    <row r="21" spans="1:11" ht="16.5">
      <c r="A21" s="44">
        <f>RANK(I21,I3:I30)</f>
        <v>16</v>
      </c>
      <c r="B21" s="7">
        <v>19</v>
      </c>
      <c r="C21" s="7" t="s">
        <v>24</v>
      </c>
      <c r="D21" s="15">
        <v>51</v>
      </c>
      <c r="E21" s="4">
        <v>79</v>
      </c>
      <c r="F21" s="4">
        <v>88</v>
      </c>
      <c r="G21" s="1">
        <v>62</v>
      </c>
      <c r="H21" s="4">
        <v>88</v>
      </c>
      <c r="I21" s="8">
        <f t="shared" si="0"/>
        <v>368</v>
      </c>
      <c r="J21" s="9">
        <f t="shared" si="1"/>
        <v>73.6</v>
      </c>
      <c r="K21" s="19"/>
    </row>
    <row r="22" spans="1:11" ht="17.25" thickBot="1">
      <c r="A22" s="47">
        <f>RANK(I22,I3:I30)</f>
        <v>7</v>
      </c>
      <c r="B22" s="34">
        <v>20</v>
      </c>
      <c r="C22" s="34" t="s">
        <v>25</v>
      </c>
      <c r="D22" s="15">
        <v>88</v>
      </c>
      <c r="E22" s="35">
        <v>73</v>
      </c>
      <c r="F22" s="35">
        <v>84</v>
      </c>
      <c r="G22" s="36">
        <v>95</v>
      </c>
      <c r="H22" s="35">
        <v>92</v>
      </c>
      <c r="I22" s="37">
        <f t="shared" si="0"/>
        <v>432</v>
      </c>
      <c r="J22" s="38">
        <f t="shared" si="1"/>
        <v>86.4</v>
      </c>
      <c r="K22" s="19"/>
    </row>
    <row r="23" spans="1:11" ht="16.5">
      <c r="A23" s="43">
        <f>RANK(I23,I3:I30)</f>
        <v>4</v>
      </c>
      <c r="B23" s="6">
        <v>21</v>
      </c>
      <c r="C23" s="6" t="s">
        <v>26</v>
      </c>
      <c r="D23" s="27">
        <v>92</v>
      </c>
      <c r="E23" s="28">
        <v>97</v>
      </c>
      <c r="F23" s="28">
        <v>96</v>
      </c>
      <c r="G23" s="29">
        <v>96</v>
      </c>
      <c r="H23" s="28">
        <v>84</v>
      </c>
      <c r="I23" s="30">
        <f t="shared" si="0"/>
        <v>465</v>
      </c>
      <c r="J23" s="31">
        <f t="shared" si="1"/>
        <v>93</v>
      </c>
      <c r="K23" s="19"/>
    </row>
    <row r="24" spans="1:11" ht="16.5">
      <c r="A24" s="44">
        <f>RANK(I24,I3:I30)</f>
        <v>28</v>
      </c>
      <c r="B24" s="7">
        <v>22</v>
      </c>
      <c r="C24" s="7" t="s">
        <v>27</v>
      </c>
      <c r="D24" s="11">
        <v>35</v>
      </c>
      <c r="E24" s="4">
        <v>33</v>
      </c>
      <c r="F24" s="4">
        <v>48</v>
      </c>
      <c r="G24" s="1">
        <v>37</v>
      </c>
      <c r="H24" s="4">
        <v>36</v>
      </c>
      <c r="I24" s="8">
        <f t="shared" si="0"/>
        <v>189</v>
      </c>
      <c r="J24" s="9">
        <f t="shared" si="1"/>
        <v>37.8</v>
      </c>
      <c r="K24" s="19"/>
    </row>
    <row r="25" spans="1:11" ht="16.5">
      <c r="A25" s="44">
        <f>RANK(I25,I3:I30)</f>
        <v>21</v>
      </c>
      <c r="B25" s="7">
        <v>23</v>
      </c>
      <c r="C25" s="7" t="s">
        <v>28</v>
      </c>
      <c r="D25" s="11">
        <v>55</v>
      </c>
      <c r="E25" s="4">
        <v>60</v>
      </c>
      <c r="F25" s="4">
        <v>74</v>
      </c>
      <c r="G25" s="1">
        <v>61</v>
      </c>
      <c r="H25" s="4">
        <v>68</v>
      </c>
      <c r="I25" s="8">
        <f t="shared" si="0"/>
        <v>318</v>
      </c>
      <c r="J25" s="9">
        <f t="shared" si="1"/>
        <v>63.6</v>
      </c>
      <c r="K25" s="19"/>
    </row>
    <row r="26" spans="1:11" ht="16.5">
      <c r="A26" s="44">
        <f>RANK(I26,I3:I30)</f>
        <v>17</v>
      </c>
      <c r="B26" s="7">
        <v>24</v>
      </c>
      <c r="C26" s="7" t="s">
        <v>29</v>
      </c>
      <c r="D26" s="11">
        <v>70</v>
      </c>
      <c r="E26" s="4">
        <v>66</v>
      </c>
      <c r="F26" s="4">
        <v>84</v>
      </c>
      <c r="G26" s="1">
        <v>62</v>
      </c>
      <c r="H26" s="4">
        <v>80</v>
      </c>
      <c r="I26" s="8">
        <f t="shared" si="0"/>
        <v>362</v>
      </c>
      <c r="J26" s="9">
        <f t="shared" si="1"/>
        <v>72.4</v>
      </c>
      <c r="K26" s="19"/>
    </row>
    <row r="27" spans="1:11" ht="17.25" thickBot="1">
      <c r="A27" s="45">
        <f>RANK(I27,I3:I30)</f>
        <v>6</v>
      </c>
      <c r="B27" s="10">
        <v>25</v>
      </c>
      <c r="C27" s="10" t="s">
        <v>30</v>
      </c>
      <c r="D27" s="13">
        <v>84</v>
      </c>
      <c r="E27" s="5">
        <v>85</v>
      </c>
      <c r="F27" s="5">
        <v>88</v>
      </c>
      <c r="G27" s="2">
        <v>84</v>
      </c>
      <c r="H27" s="5">
        <v>96</v>
      </c>
      <c r="I27" s="32">
        <f t="shared" si="0"/>
        <v>437</v>
      </c>
      <c r="J27" s="33">
        <f t="shared" si="1"/>
        <v>87.4</v>
      </c>
      <c r="K27" s="19"/>
    </row>
    <row r="28" spans="1:11" ht="16.5">
      <c r="A28" s="43">
        <f>RANK(I28,I3:I30)</f>
        <v>11</v>
      </c>
      <c r="B28" s="6">
        <v>26</v>
      </c>
      <c r="C28" s="6" t="s">
        <v>31</v>
      </c>
      <c r="D28" s="40">
        <v>76</v>
      </c>
      <c r="E28" s="28">
        <v>78</v>
      </c>
      <c r="F28" s="28">
        <v>96</v>
      </c>
      <c r="G28" s="29">
        <v>74</v>
      </c>
      <c r="H28" s="28">
        <v>84</v>
      </c>
      <c r="I28" s="30">
        <f t="shared" si="0"/>
        <v>408</v>
      </c>
      <c r="J28" s="31">
        <f t="shared" si="1"/>
        <v>81.6</v>
      </c>
      <c r="K28" s="19"/>
    </row>
    <row r="29" spans="1:11" ht="16.5">
      <c r="A29" s="44">
        <f>RANK(I29,I3:I30)</f>
        <v>18</v>
      </c>
      <c r="B29" s="7">
        <v>27</v>
      </c>
      <c r="C29" s="7" t="s">
        <v>32</v>
      </c>
      <c r="D29" s="14">
        <v>54</v>
      </c>
      <c r="E29" s="4">
        <v>91</v>
      </c>
      <c r="F29" s="4">
        <v>74</v>
      </c>
      <c r="G29" s="1">
        <v>64</v>
      </c>
      <c r="H29" s="4">
        <v>72</v>
      </c>
      <c r="I29" s="8">
        <f t="shared" si="0"/>
        <v>355</v>
      </c>
      <c r="J29" s="9">
        <f t="shared" si="1"/>
        <v>71</v>
      </c>
      <c r="K29" s="19"/>
    </row>
    <row r="30" spans="1:11" ht="17.25" thickBot="1">
      <c r="A30" s="45">
        <f>RANK(I30,I3:I30)</f>
        <v>19</v>
      </c>
      <c r="B30" s="10">
        <v>28</v>
      </c>
      <c r="C30" s="10" t="s">
        <v>33</v>
      </c>
      <c r="D30" s="16">
        <v>83</v>
      </c>
      <c r="E30" s="5"/>
      <c r="F30" s="5">
        <v>92</v>
      </c>
      <c r="G30" s="2">
        <v>83</v>
      </c>
      <c r="H30" s="5">
        <v>84</v>
      </c>
      <c r="I30" s="32">
        <f t="shared" si="0"/>
        <v>342</v>
      </c>
      <c r="J30" s="33">
        <f t="shared" si="1"/>
        <v>85.5</v>
      </c>
      <c r="K30" s="19"/>
    </row>
    <row r="31" spans="1:11" ht="16.5">
      <c r="A31" s="3" t="s">
        <v>34</v>
      </c>
      <c r="C31" s="3" t="s">
        <v>35</v>
      </c>
      <c r="D31" s="17">
        <f aca="true" t="shared" si="2" ref="D31:I31">AVERAGE(D3:D30)</f>
        <v>67.96428571428571</v>
      </c>
      <c r="E31" s="17">
        <f t="shared" si="2"/>
        <v>71.85185185185185</v>
      </c>
      <c r="F31" s="17">
        <f t="shared" si="2"/>
        <v>79.71428571428571</v>
      </c>
      <c r="G31" s="17">
        <f t="shared" si="2"/>
        <v>72.07142857142857</v>
      </c>
      <c r="H31" s="17">
        <f t="shared" si="2"/>
        <v>79.42857142857143</v>
      </c>
      <c r="I31" s="39">
        <f t="shared" si="2"/>
        <v>368.4642857142857</v>
      </c>
      <c r="J31" s="41">
        <f t="shared" si="1"/>
        <v>74.20608465608466</v>
      </c>
      <c r="K31" s="19"/>
    </row>
  </sheetData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Tsai</dc:creator>
  <cp:keywords/>
  <dc:description/>
  <cp:lastModifiedBy>USER</cp:lastModifiedBy>
  <cp:lastPrinted>2009-02-26T07:37:57Z</cp:lastPrinted>
  <dcterms:created xsi:type="dcterms:W3CDTF">2009-02-19T07:41:32Z</dcterms:created>
  <dcterms:modified xsi:type="dcterms:W3CDTF">2009-02-26T07:38:22Z</dcterms:modified>
  <cp:category/>
  <cp:version/>
  <cp:contentType/>
  <cp:contentStatus/>
</cp:coreProperties>
</file>