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320" windowHeight="7995"/>
  </bookViews>
  <sheets>
    <sheet name="蘆竹.大華103.4月" sheetId="1" r:id="rId1"/>
  </sheets>
  <definedNames>
    <definedName name="_xlnm.Print_Area" localSheetId="0">蘆竹.大華103.4月!$A$1:$O$33</definedName>
  </definedNames>
  <calcPr calcId="125725"/>
</workbook>
</file>

<file path=xl/calcChain.xml><?xml version="1.0" encoding="utf-8"?>
<calcChain xmlns="http://schemas.openxmlformats.org/spreadsheetml/2006/main">
  <c r="O28" i="1"/>
  <c r="O27"/>
  <c r="O26"/>
  <c r="O25"/>
  <c r="O24"/>
  <c r="O23"/>
  <c r="O22"/>
  <c r="O21"/>
  <c r="O20"/>
  <c r="O19"/>
  <c r="O18"/>
  <c r="O17"/>
  <c r="O16"/>
  <c r="O15"/>
  <c r="O14"/>
  <c r="O13"/>
  <c r="O12"/>
  <c r="O11"/>
  <c r="O9"/>
  <c r="O8"/>
  <c r="O7"/>
</calcChain>
</file>

<file path=xl/sharedStrings.xml><?xml version="1.0" encoding="utf-8"?>
<sst xmlns="http://schemas.openxmlformats.org/spreadsheetml/2006/main" count="180" uniqueCount="116">
  <si>
    <t>軒泰食品有限公司</t>
    <phoneticPr fontId="3" type="noConversion"/>
  </si>
  <si>
    <t xml:space="preserve">                        蘆竹.大華   國小</t>
    <phoneticPr fontId="3" type="noConversion"/>
  </si>
  <si>
    <t>103年4月菜單</t>
    <phoneticPr fontId="3" type="noConversion"/>
  </si>
  <si>
    <t>日期</t>
    <phoneticPr fontId="3" type="noConversion"/>
  </si>
  <si>
    <t>星期</t>
    <phoneticPr fontId="3" type="noConversion"/>
  </si>
  <si>
    <t>主食</t>
    <phoneticPr fontId="3" type="noConversion"/>
  </si>
  <si>
    <t>副菜</t>
    <phoneticPr fontId="3" type="noConversion"/>
  </si>
  <si>
    <t>營養分析(份數)</t>
    <phoneticPr fontId="3" type="noConversion"/>
  </si>
  <si>
    <t>主菜</t>
    <phoneticPr fontId="3" type="noConversion"/>
  </si>
  <si>
    <t>青菜</t>
    <phoneticPr fontId="3" type="noConversion"/>
  </si>
  <si>
    <t>湯品</t>
    <phoneticPr fontId="3" type="noConversion"/>
  </si>
  <si>
    <t>餐點</t>
    <phoneticPr fontId="3" type="noConversion"/>
  </si>
  <si>
    <t>全穀根莖類</t>
    <phoneticPr fontId="3" type="noConversion"/>
  </si>
  <si>
    <t>蔬菜類</t>
    <phoneticPr fontId="3" type="noConversion"/>
  </si>
  <si>
    <t>水果類</t>
    <phoneticPr fontId="3" type="noConversion"/>
  </si>
  <si>
    <t>豆魚肉蛋類</t>
    <phoneticPr fontId="3" type="noConversion"/>
  </si>
  <si>
    <t>奶類</t>
    <phoneticPr fontId="3" type="noConversion"/>
  </si>
  <si>
    <t>油脂類</t>
    <phoneticPr fontId="3" type="noConversion"/>
  </si>
  <si>
    <t>熱量(kcal)</t>
    <phoneticPr fontId="3" type="noConversion"/>
  </si>
  <si>
    <t>4/1</t>
    <phoneticPr fontId="3" type="noConversion"/>
  </si>
  <si>
    <t>二</t>
    <phoneticPr fontId="3" type="noConversion"/>
  </si>
  <si>
    <t>糙米飯</t>
    <phoneticPr fontId="3" type="noConversion"/>
  </si>
  <si>
    <t>南瓜燉肉</t>
    <phoneticPr fontId="3" type="noConversion"/>
  </si>
  <si>
    <t>時蔬</t>
    <phoneticPr fontId="3" type="noConversion"/>
  </si>
  <si>
    <t>蔬菜蛋花湯</t>
    <phoneticPr fontId="3" type="noConversion"/>
  </si>
  <si>
    <t>豆漿</t>
    <phoneticPr fontId="3" type="noConversion"/>
  </si>
  <si>
    <t>4/2</t>
  </si>
  <si>
    <t>三</t>
    <phoneticPr fontId="3" type="noConversion"/>
  </si>
  <si>
    <t>兒童節特餐</t>
    <phoneticPr fontId="3" type="noConversion"/>
  </si>
  <si>
    <t>義大利麵+麥克雞塊+時疏+玉米濃湯</t>
    <phoneticPr fontId="3" type="noConversion"/>
  </si>
  <si>
    <t>水果</t>
    <phoneticPr fontId="3" type="noConversion"/>
  </si>
  <si>
    <t>4/3</t>
  </si>
  <si>
    <t>四</t>
    <phoneticPr fontId="3" type="noConversion"/>
  </si>
  <si>
    <t>紫米飯</t>
    <phoneticPr fontId="3" type="noConversion"/>
  </si>
  <si>
    <t>蠔油香菇雞</t>
    <phoneticPr fontId="3" type="noConversion"/>
  </si>
  <si>
    <t>蕃茄炒蛋</t>
    <phoneticPr fontId="3" type="noConversion"/>
  </si>
  <si>
    <t>4/4</t>
  </si>
  <si>
    <t>五</t>
    <phoneticPr fontId="3" type="noConversion"/>
  </si>
  <si>
    <t>兒   童   節</t>
    <phoneticPr fontId="3" type="noConversion"/>
  </si>
  <si>
    <t>4/7</t>
    <phoneticPr fontId="3" type="noConversion"/>
  </si>
  <si>
    <t>一</t>
    <phoneticPr fontId="3" type="noConversion"/>
  </si>
  <si>
    <t>米飯</t>
    <phoneticPr fontId="3" type="noConversion"/>
  </si>
  <si>
    <t>翠玉捲</t>
    <phoneticPr fontId="3" type="noConversion"/>
  </si>
  <si>
    <t>咖哩洋芋</t>
    <phoneticPr fontId="3" type="noConversion"/>
  </si>
  <si>
    <t>紫菜蛋花湯</t>
    <phoneticPr fontId="3" type="noConversion"/>
  </si>
  <si>
    <t>乳品</t>
    <phoneticPr fontId="3" type="noConversion"/>
  </si>
  <si>
    <t>4/8</t>
  </si>
  <si>
    <t>雪蓮子雞</t>
    <phoneticPr fontId="3" type="noConversion"/>
  </si>
  <si>
    <t>香菇羹</t>
    <phoneticPr fontId="3" type="noConversion"/>
  </si>
  <si>
    <t>薑絲冬瓜湯</t>
    <phoneticPr fontId="3" type="noConversion"/>
  </si>
  <si>
    <t>4/9</t>
  </si>
  <si>
    <t>特餐</t>
    <phoneticPr fontId="3" type="noConversion"/>
  </si>
  <si>
    <t>肉絲炒麵+醬淋油腐+時蔬+雙色蘿蔔湯</t>
    <phoneticPr fontId="3" type="noConversion"/>
  </si>
  <si>
    <t>4/10</t>
  </si>
  <si>
    <t xml:space="preserve">胚芽飯 </t>
    <phoneticPr fontId="3" type="noConversion"/>
  </si>
  <si>
    <t>彩燴魚丁</t>
    <phoneticPr fontId="3" type="noConversion"/>
  </si>
  <si>
    <t>金瓜蒸蛋</t>
    <phoneticPr fontId="3" type="noConversion"/>
  </si>
  <si>
    <t>香根結頭湯</t>
    <phoneticPr fontId="3" type="noConversion"/>
  </si>
  <si>
    <t>4/11</t>
  </si>
  <si>
    <t>日月蒸肉餅</t>
    <phoneticPr fontId="3" type="noConversion"/>
  </si>
  <si>
    <t>拌炒三絲</t>
    <phoneticPr fontId="3" type="noConversion"/>
  </si>
  <si>
    <t>花豆麥片湯</t>
    <phoneticPr fontId="3" type="noConversion"/>
  </si>
  <si>
    <t>4/14</t>
    <phoneticPr fontId="3" type="noConversion"/>
  </si>
  <si>
    <t>淋汁豆包</t>
    <phoneticPr fontId="3" type="noConversion"/>
  </si>
  <si>
    <t>白菜滷</t>
    <phoneticPr fontId="3" type="noConversion"/>
  </si>
  <si>
    <t>蔬菜米粉湯</t>
    <phoneticPr fontId="3" type="noConversion"/>
  </si>
  <si>
    <t>4/15</t>
    <phoneticPr fontId="3" type="noConversion"/>
  </si>
  <si>
    <t>紅燒肉</t>
    <phoneticPr fontId="3" type="noConversion"/>
  </si>
  <si>
    <t>雙色海絲</t>
    <phoneticPr fontId="3" type="noConversion"/>
  </si>
  <si>
    <t>黃瓜大骨湯</t>
    <phoneticPr fontId="3" type="noConversion"/>
  </si>
  <si>
    <t>4/16</t>
  </si>
  <si>
    <t>蔬菜燕麥粥+香Q滷蛋+時蔬+鮮肉包</t>
    <phoneticPr fontId="3" type="noConversion"/>
  </si>
  <si>
    <t>4/17</t>
  </si>
  <si>
    <t>十穀飯</t>
    <phoneticPr fontId="3" type="noConversion"/>
  </si>
  <si>
    <t>蔭鼓鮮魚</t>
    <phoneticPr fontId="3" type="noConversion"/>
  </si>
  <si>
    <t>客家小炒</t>
    <phoneticPr fontId="3" type="noConversion"/>
  </si>
  <si>
    <t>鮮菇湯</t>
    <phoneticPr fontId="3" type="noConversion"/>
  </si>
  <si>
    <t>4/18</t>
  </si>
  <si>
    <t>鹽酥地瓜雞</t>
    <phoneticPr fontId="3" type="noConversion"/>
  </si>
  <si>
    <t>玉米扒豆腐</t>
    <phoneticPr fontId="3" type="noConversion"/>
  </si>
  <si>
    <t>冬瓜露黑粉圓湯</t>
    <phoneticPr fontId="3" type="noConversion"/>
  </si>
  <si>
    <t>4/21</t>
    <phoneticPr fontId="3" type="noConversion"/>
  </si>
  <si>
    <t>腰果干丁</t>
    <phoneticPr fontId="3" type="noConversion"/>
  </si>
  <si>
    <t>三丁炒蛋</t>
    <phoneticPr fontId="3" type="noConversion"/>
  </si>
  <si>
    <t>絲瓜粉絲湯</t>
    <phoneticPr fontId="3" type="noConversion"/>
  </si>
  <si>
    <t>4/22</t>
    <phoneticPr fontId="3" type="noConversion"/>
  </si>
  <si>
    <t>客家酸菜芋頭鴨</t>
    <phoneticPr fontId="3" type="noConversion"/>
  </si>
  <si>
    <t>什錦豆包絲</t>
    <phoneticPr fontId="3" type="noConversion"/>
  </si>
  <si>
    <t>枸杞木瓜湯</t>
    <phoneticPr fontId="3" type="noConversion"/>
  </si>
  <si>
    <t>4/23</t>
  </si>
  <si>
    <t>泰式炒板條+關東煮+時蔬+味噌蔬菜湯</t>
    <phoneticPr fontId="3" type="noConversion"/>
  </si>
  <si>
    <t>4/24</t>
  </si>
  <si>
    <t>蕎麥飯</t>
    <phoneticPr fontId="3" type="noConversion"/>
  </si>
  <si>
    <t>宮保雞丁</t>
    <phoneticPr fontId="3" type="noConversion"/>
  </si>
  <si>
    <t>燜冬瓜</t>
    <phoneticPr fontId="3" type="noConversion"/>
  </si>
  <si>
    <t>玉米蛋花湯</t>
    <phoneticPr fontId="3" type="noConversion"/>
  </si>
  <si>
    <t>4/25</t>
  </si>
  <si>
    <t>香酥鯖魚</t>
    <phoneticPr fontId="3" type="noConversion"/>
  </si>
  <si>
    <t>咖哩肉末</t>
    <phoneticPr fontId="3" type="noConversion"/>
  </si>
  <si>
    <t>綠豆薏仁湯</t>
    <phoneticPr fontId="3" type="noConversion"/>
  </si>
  <si>
    <t>4/28</t>
    <phoneticPr fontId="3" type="noConversion"/>
  </si>
  <si>
    <t>香菇素瓜仔肉</t>
    <phoneticPr fontId="3" type="noConversion"/>
  </si>
  <si>
    <t>翡翠蒸蛋</t>
    <phoneticPr fontId="3" type="noConversion"/>
  </si>
  <si>
    <t>田園蔬菜湯</t>
    <phoneticPr fontId="3" type="noConversion"/>
  </si>
  <si>
    <t>4/29</t>
  </si>
  <si>
    <t>醬燒雞丁</t>
    <phoneticPr fontId="3" type="noConversion"/>
  </si>
  <si>
    <t>螞蟻上樹</t>
    <phoneticPr fontId="3" type="noConversion"/>
  </si>
  <si>
    <t>扁蒲吻仔魚丸湯</t>
    <phoneticPr fontId="3" type="noConversion"/>
  </si>
  <si>
    <t>4/30</t>
    <phoneticPr fontId="3" type="noConversion"/>
  </si>
  <si>
    <r>
      <rPr>
        <sz val="14"/>
        <color indexed="8"/>
        <rFont val="標楷體"/>
        <family val="4"/>
        <charset val="136"/>
      </rPr>
      <t>鮮蔬蛋炒飯</t>
    </r>
    <r>
      <rPr>
        <sz val="14"/>
        <rFont val="標楷體"/>
        <family val="4"/>
        <charset val="136"/>
      </rPr>
      <t>+滷味拼盤+時蔬+芹香白玉湯</t>
    </r>
    <phoneticPr fontId="3" type="noConversion"/>
  </si>
  <si>
    <t>安全、衛生、符合政府規定</t>
    <phoneticPr fontId="3" type="noConversion"/>
  </si>
  <si>
    <t>產品責任險一億元整(保單號碼150401PD6056)</t>
    <phoneticPr fontId="3" type="noConversion"/>
  </si>
  <si>
    <t>公司地址：桃園縣平鎮市民族路雙連三段37-2號</t>
    <phoneticPr fontId="3" type="noConversion"/>
  </si>
  <si>
    <r>
      <t>電話</t>
    </r>
    <r>
      <rPr>
        <sz val="12"/>
        <rFont val="Times New Roman"/>
        <family val="1"/>
      </rPr>
      <t>:03-4200919</t>
    </r>
    <phoneticPr fontId="3" type="noConversion"/>
  </si>
  <si>
    <t>酸菜豬血湯</t>
    <phoneticPr fontId="3" type="noConversion"/>
  </si>
  <si>
    <t>什錦油片絲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</si>
</sst>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25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28"/>
      <name val="標楷體"/>
      <family val="4"/>
      <charset val="136"/>
    </font>
    <font>
      <sz val="9"/>
      <name val="新細明體"/>
      <family val="1"/>
      <charset val="136"/>
    </font>
    <font>
      <i/>
      <sz val="24"/>
      <name val="標楷體"/>
      <family val="4"/>
      <charset val="136"/>
    </font>
    <font>
      <i/>
      <sz val="16"/>
      <name val="新細明體"/>
      <family val="1"/>
      <charset val="136"/>
    </font>
    <font>
      <i/>
      <sz val="16"/>
      <name val="標楷體"/>
      <family val="4"/>
      <charset val="136"/>
    </font>
    <font>
      <sz val="8"/>
      <name val="新細明體"/>
      <family val="1"/>
      <charset val="136"/>
    </font>
    <font>
      <sz val="14"/>
      <name val="新細明體"/>
      <family val="1"/>
      <charset val="136"/>
    </font>
    <font>
      <sz val="12"/>
      <name val="Times New Roman"/>
      <family val="1"/>
    </font>
    <font>
      <sz val="14"/>
      <color indexed="30"/>
      <name val="標楷體"/>
      <family val="4"/>
      <charset val="136"/>
    </font>
    <font>
      <sz val="14"/>
      <name val="標楷體"/>
      <family val="4"/>
      <charset val="136"/>
    </font>
    <font>
      <sz val="14"/>
      <color indexed="12"/>
      <name val="標楷體"/>
      <family val="4"/>
      <charset val="136"/>
    </font>
    <font>
      <sz val="12"/>
      <color indexed="8"/>
      <name val="新細明體"/>
      <family val="1"/>
      <charset val="136"/>
    </font>
    <font>
      <sz val="14"/>
      <color indexed="8"/>
      <name val="華康POP1體W5"/>
      <family val="5"/>
      <charset val="136"/>
    </font>
    <font>
      <sz val="14"/>
      <color indexed="8"/>
      <name val="標楷體"/>
      <family val="4"/>
      <charset val="136"/>
    </font>
    <font>
      <sz val="14"/>
      <color indexed="8"/>
      <name val="新細明體"/>
      <family val="1"/>
      <charset val="136"/>
    </font>
    <font>
      <sz val="14"/>
      <color indexed="17"/>
      <name val="標楷體"/>
      <family val="4"/>
      <charset val="136"/>
    </font>
    <font>
      <sz val="14"/>
      <color indexed="56"/>
      <name val="標楷體"/>
      <family val="4"/>
      <charset val="136"/>
    </font>
    <font>
      <b/>
      <sz val="18"/>
      <color indexed="10"/>
      <name val="華康POP1體W7"/>
      <family val="5"/>
      <charset val="136"/>
    </font>
    <font>
      <sz val="16"/>
      <color indexed="17"/>
      <name val="標楷體"/>
      <family val="4"/>
      <charset val="136"/>
    </font>
    <font>
      <sz val="14"/>
      <color indexed="10"/>
      <name val="標楷體"/>
      <family val="4"/>
      <charset val="136"/>
    </font>
    <font>
      <sz val="12"/>
      <name val="標楷體"/>
      <family val="4"/>
      <charset val="136"/>
    </font>
    <font>
      <i/>
      <sz val="12"/>
      <name val="標楷體"/>
      <family val="4"/>
      <charset val="136"/>
    </font>
    <font>
      <i/>
      <sz val="12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3" fillId="0" borderId="0">
      <alignment vertical="center"/>
    </xf>
    <xf numFmtId="0" fontId="1" fillId="0" borderId="0"/>
    <xf numFmtId="0" fontId="1" fillId="0" borderId="0"/>
    <xf numFmtId="0" fontId="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124">
    <xf numFmtId="0" fontId="0" fillId="0" borderId="0" xfId="0"/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/>
    <xf numFmtId="0" fontId="8" fillId="0" borderId="0" xfId="0" applyFont="1"/>
    <xf numFmtId="49" fontId="9" fillId="0" borderId="2" xfId="0" applyNumberFormat="1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 shrinkToFit="1"/>
    </xf>
    <xf numFmtId="0" fontId="17" fillId="2" borderId="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18" fillId="0" borderId="6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 shrinkToFit="1"/>
    </xf>
    <xf numFmtId="0" fontId="0" fillId="3" borderId="10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49" fontId="9" fillId="4" borderId="12" xfId="0" applyNumberFormat="1" applyFont="1" applyFill="1" applyBorder="1" applyAlignment="1">
      <alignment horizontal="center" vertical="center" shrinkToFit="1"/>
    </xf>
    <xf numFmtId="0" fontId="0" fillId="4" borderId="8" xfId="0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 shrinkToFit="1"/>
    </xf>
    <xf numFmtId="0" fontId="11" fillId="4" borderId="13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0" borderId="6" xfId="0" applyFont="1" applyBorder="1" applyAlignment="1">
      <alignment horizontal="center" vertical="center" shrinkToFit="1"/>
    </xf>
    <xf numFmtId="49" fontId="9" fillId="0" borderId="5" xfId="0" applyNumberFormat="1" applyFont="1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shrinkToFit="1"/>
    </xf>
    <xf numFmtId="176" fontId="14" fillId="0" borderId="7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49" fontId="9" fillId="4" borderId="2" xfId="0" applyNumberFormat="1" applyFont="1" applyFill="1" applyBorder="1" applyAlignment="1">
      <alignment horizontal="center" vertical="center" shrinkToFit="1"/>
    </xf>
    <xf numFmtId="0" fontId="0" fillId="4" borderId="3" xfId="0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shrinkToFit="1"/>
    </xf>
    <xf numFmtId="0" fontId="11" fillId="4" borderId="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49" fontId="0" fillId="0" borderId="0" xfId="0" applyNumberFormat="1" applyAlignment="1"/>
    <xf numFmtId="0" fontId="22" fillId="0" borderId="0" xfId="0" applyFont="1"/>
    <xf numFmtId="0" fontId="22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>
      <alignment horizontal="center" vertical="center"/>
    </xf>
    <xf numFmtId="49" fontId="23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</cellXfs>
  <cellStyles count="8">
    <cellStyle name="Normal" xfId="0" builtinId="0"/>
    <cellStyle name="一般 2" xfId="1"/>
    <cellStyle name="一般 2 2" xfId="2"/>
    <cellStyle name="一般 2 3" xfId="3"/>
    <cellStyle name="一般 2 4" xfId="4"/>
    <cellStyle name="一般 2_北桃園103.4月菜單" xfId="5"/>
    <cellStyle name="一般 3" xfId="6"/>
    <cellStyle name="一般 4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876300</xdr:colOff>
      <xdr:row>4</xdr:row>
      <xdr:rowOff>47625</xdr:rowOff>
    </xdr:from>
    <xdr:to>
      <xdr:col>7</xdr:col>
      <xdr:colOff>9525</xdr:colOff>
      <xdr:row>6</xdr:row>
      <xdr:rowOff>85725</xdr:rowOff>
    </xdr:to>
    <xdr:pic>
      <xdr:nvPicPr>
        <xdr:cNvPr id="1025" name="Picture 2" descr="4-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81700" y="1571625"/>
          <a:ext cx="466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1266825</xdr:colOff>
      <xdr:row>17</xdr:row>
      <xdr:rowOff>361950</xdr:rowOff>
    </xdr:from>
    <xdr:to>
      <xdr:col>7</xdr:col>
      <xdr:colOff>95250</xdr:colOff>
      <xdr:row>18</xdr:row>
      <xdr:rowOff>209550</xdr:rowOff>
    </xdr:to>
    <xdr:pic>
      <xdr:nvPicPr>
        <xdr:cNvPr id="1026" name="Picture 7" descr="3-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72225" y="7143750"/>
          <a:ext cx="1619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123825</xdr:colOff>
      <xdr:row>22</xdr:row>
      <xdr:rowOff>66675</xdr:rowOff>
    </xdr:from>
    <xdr:to>
      <xdr:col>3</xdr:col>
      <xdr:colOff>352425</xdr:colOff>
      <xdr:row>22</xdr:row>
      <xdr:rowOff>266700</xdr:rowOff>
    </xdr:to>
    <xdr:pic>
      <xdr:nvPicPr>
        <xdr:cNvPr id="1027" name="Picture 8" descr="4-2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43100" y="8991600"/>
          <a:ext cx="2286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695325</xdr:colOff>
      <xdr:row>28</xdr:row>
      <xdr:rowOff>19050</xdr:rowOff>
    </xdr:from>
    <xdr:to>
      <xdr:col>7</xdr:col>
      <xdr:colOff>323850</xdr:colOff>
      <xdr:row>31</xdr:row>
      <xdr:rowOff>152400</xdr:rowOff>
    </xdr:to>
    <xdr:pic>
      <xdr:nvPicPr>
        <xdr:cNvPr id="1028" name="Picture 5" descr="1-0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800725" y="11572875"/>
          <a:ext cx="9620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247650</xdr:colOff>
      <xdr:row>28</xdr:row>
      <xdr:rowOff>0</xdr:rowOff>
    </xdr:from>
    <xdr:to>
      <xdr:col>9</xdr:col>
      <xdr:colOff>295275</xdr:colOff>
      <xdr:row>31</xdr:row>
      <xdr:rowOff>123825</xdr:rowOff>
    </xdr:to>
    <xdr:pic>
      <xdr:nvPicPr>
        <xdr:cNvPr id="1029" name="Picture 6" descr="1-0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86550" y="11553825"/>
          <a:ext cx="9525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542925</xdr:colOff>
      <xdr:row>28</xdr:row>
      <xdr:rowOff>9525</xdr:rowOff>
    </xdr:from>
    <xdr:to>
      <xdr:col>6</xdr:col>
      <xdr:colOff>838200</xdr:colOff>
      <xdr:row>31</xdr:row>
      <xdr:rowOff>142875</xdr:rowOff>
    </xdr:to>
    <xdr:pic>
      <xdr:nvPicPr>
        <xdr:cNvPr id="1030" name="Picture 7" descr="1-0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991100" y="11563350"/>
          <a:ext cx="9525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133350</xdr:colOff>
      <xdr:row>31</xdr:row>
      <xdr:rowOff>133350</xdr:rowOff>
    </xdr:from>
    <xdr:to>
      <xdr:col>13</xdr:col>
      <xdr:colOff>47625</xdr:colOff>
      <xdr:row>32</xdr:row>
      <xdr:rowOff>228600</xdr:rowOff>
    </xdr:to>
    <xdr:pic>
      <xdr:nvPicPr>
        <xdr:cNvPr id="1031" name="Picture 10" descr="9-0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314700" y="12515850"/>
          <a:ext cx="5715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95250</xdr:colOff>
      <xdr:row>17</xdr:row>
      <xdr:rowOff>38100</xdr:rowOff>
    </xdr:from>
    <xdr:to>
      <xdr:col>3</xdr:col>
      <xdr:colOff>361950</xdr:colOff>
      <xdr:row>17</xdr:row>
      <xdr:rowOff>361950</xdr:rowOff>
    </xdr:to>
    <xdr:pic>
      <xdr:nvPicPr>
        <xdr:cNvPr id="1032" name="Picture 18" descr="4-2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914525" y="6819900"/>
          <a:ext cx="2667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723900</xdr:colOff>
      <xdr:row>25</xdr:row>
      <xdr:rowOff>295275</xdr:rowOff>
    </xdr:from>
    <xdr:to>
      <xdr:col>3</xdr:col>
      <xdr:colOff>57150</xdr:colOff>
      <xdr:row>26</xdr:row>
      <xdr:rowOff>171450</xdr:rowOff>
    </xdr:to>
    <xdr:pic>
      <xdr:nvPicPr>
        <xdr:cNvPr id="1033" name="Picture 20" descr="4-2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609725" y="10534650"/>
          <a:ext cx="2667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523875</xdr:colOff>
      <xdr:row>16</xdr:row>
      <xdr:rowOff>333375</xdr:rowOff>
    </xdr:from>
    <xdr:to>
      <xdr:col>6</xdr:col>
      <xdr:colOff>752475</xdr:colOff>
      <xdr:row>17</xdr:row>
      <xdr:rowOff>276225</xdr:rowOff>
    </xdr:to>
    <xdr:pic>
      <xdr:nvPicPr>
        <xdr:cNvPr id="1034" name="Picture 28" descr="4-35"/>
        <xdr:cNvPicPr>
          <a:picLocks noChangeAspect="1" noChangeArrowheads="1" noCrop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629275" y="6677025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781050</xdr:colOff>
      <xdr:row>21</xdr:row>
      <xdr:rowOff>438150</xdr:rowOff>
    </xdr:from>
    <xdr:to>
      <xdr:col>6</xdr:col>
      <xdr:colOff>1009650</xdr:colOff>
      <xdr:row>22</xdr:row>
      <xdr:rowOff>381000</xdr:rowOff>
    </xdr:to>
    <xdr:pic>
      <xdr:nvPicPr>
        <xdr:cNvPr id="1035" name="Picture 29" descr="4-35"/>
        <xdr:cNvPicPr>
          <a:picLocks noChangeAspect="1" noChangeArrowheads="1" noCrop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886450" y="8924925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857250</xdr:colOff>
      <xdr:row>27</xdr:row>
      <xdr:rowOff>85725</xdr:rowOff>
    </xdr:from>
    <xdr:to>
      <xdr:col>6</xdr:col>
      <xdr:colOff>1171575</xdr:colOff>
      <xdr:row>27</xdr:row>
      <xdr:rowOff>390525</xdr:rowOff>
    </xdr:to>
    <xdr:pic>
      <xdr:nvPicPr>
        <xdr:cNvPr id="1036" name="Picture 4" descr="4-19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962650" y="11201400"/>
          <a:ext cx="3143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876300</xdr:colOff>
      <xdr:row>12</xdr:row>
      <xdr:rowOff>152400</xdr:rowOff>
    </xdr:from>
    <xdr:to>
      <xdr:col>6</xdr:col>
      <xdr:colOff>1190625</xdr:colOff>
      <xdr:row>13</xdr:row>
      <xdr:rowOff>19050</xdr:rowOff>
    </xdr:to>
    <xdr:pic>
      <xdr:nvPicPr>
        <xdr:cNvPr id="1037" name="Picture 4" descr="4-19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981700" y="4743450"/>
          <a:ext cx="3143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381000</xdr:colOff>
      <xdr:row>0</xdr:row>
      <xdr:rowOff>123825</xdr:rowOff>
    </xdr:from>
    <xdr:to>
      <xdr:col>3</xdr:col>
      <xdr:colOff>390525</xdr:colOff>
      <xdr:row>2</xdr:row>
      <xdr:rowOff>514350</xdr:rowOff>
    </xdr:to>
    <xdr:pic>
      <xdr:nvPicPr>
        <xdr:cNvPr id="1038" name="Picture 209" descr="0167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838200" y="123825"/>
          <a:ext cx="13716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1190625</xdr:colOff>
      <xdr:row>19</xdr:row>
      <xdr:rowOff>114300</xdr:rowOff>
    </xdr:from>
    <xdr:to>
      <xdr:col>5</xdr:col>
      <xdr:colOff>152400</xdr:colOff>
      <xdr:row>20</xdr:row>
      <xdr:rowOff>57150</xdr:rowOff>
    </xdr:to>
    <xdr:pic>
      <xdr:nvPicPr>
        <xdr:cNvPr id="1039" name="Picture 28" descr="4-35"/>
        <xdr:cNvPicPr>
          <a:picLocks noChangeAspect="1" noChangeArrowheads="1" noCrop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371975" y="7724775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</sheetPr>
  <dimension ref="A2:P67"/>
  <sheetViews>
    <sheetView tabSelected="1" workbookViewId="0">
      <selection activeCell="E7" sqref="E7"/>
    </sheetView>
  </sheetViews>
  <sheetFormatPr defaultRowHeight="16.5"/>
  <cols>
    <col min="1" max="1" width="6" customWidth="1"/>
    <col min="2" max="2" width="5.625" customWidth="1"/>
    <col min="3" max="3" width="12.25" customWidth="1"/>
    <col min="4" max="4" width="17.875" customWidth="1"/>
    <col min="5" max="5" width="16.625" customWidth="1"/>
    <col min="6" max="6" width="8.625" customWidth="1"/>
    <col min="7" max="7" width="17.5" customWidth="1"/>
    <col min="8" max="8" width="6.5" customWidth="1"/>
    <col min="9" max="13" width="5.375" customWidth="1"/>
    <col min="14" max="14" width="5.375" style="81" customWidth="1"/>
    <col min="15" max="15" width="11.125" bestFit="1" customWidth="1"/>
  </cols>
  <sheetData>
    <row r="2" spans="1:16" ht="43.5" customHeight="1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6" ht="42.75" customHeight="1" thickBot="1">
      <c r="A3" s="97" t="s">
        <v>1</v>
      </c>
      <c r="B3" s="97"/>
      <c r="C3" s="97"/>
      <c r="D3" s="98"/>
      <c r="E3" s="98"/>
      <c r="F3" s="98"/>
      <c r="G3" s="98"/>
      <c r="H3" s="1"/>
      <c r="I3" s="99" t="s">
        <v>2</v>
      </c>
      <c r="J3" s="100"/>
      <c r="K3" s="100"/>
      <c r="L3" s="100"/>
      <c r="M3" s="100"/>
      <c r="N3" s="100"/>
      <c r="O3" s="2"/>
    </row>
    <row r="4" spans="1:16" ht="17.25" customHeight="1">
      <c r="A4" s="101" t="s">
        <v>3</v>
      </c>
      <c r="B4" s="103" t="s">
        <v>4</v>
      </c>
      <c r="C4" s="103" t="s">
        <v>5</v>
      </c>
      <c r="D4" s="105" t="s">
        <v>6</v>
      </c>
      <c r="E4" s="105"/>
      <c r="F4" s="105"/>
      <c r="G4" s="105"/>
      <c r="H4" s="106"/>
      <c r="I4" s="105" t="s">
        <v>7</v>
      </c>
      <c r="J4" s="105"/>
      <c r="K4" s="105"/>
      <c r="L4" s="105"/>
      <c r="M4" s="105"/>
      <c r="N4" s="105"/>
      <c r="O4" s="107"/>
    </row>
    <row r="5" spans="1:16" ht="17.25" customHeight="1">
      <c r="A5" s="102"/>
      <c r="B5" s="104"/>
      <c r="C5" s="104"/>
      <c r="D5" s="108" t="s">
        <v>8</v>
      </c>
      <c r="E5" s="109" t="s">
        <v>6</v>
      </c>
      <c r="F5" s="108" t="s">
        <v>9</v>
      </c>
      <c r="G5" s="108" t="s">
        <v>10</v>
      </c>
      <c r="H5" s="108" t="s">
        <v>11</v>
      </c>
      <c r="I5" s="94" t="s">
        <v>12</v>
      </c>
      <c r="J5" s="90" t="s">
        <v>13</v>
      </c>
      <c r="K5" s="90" t="s">
        <v>14</v>
      </c>
      <c r="L5" s="90" t="s">
        <v>15</v>
      </c>
      <c r="M5" s="90" t="s">
        <v>16</v>
      </c>
      <c r="N5" s="90" t="s">
        <v>17</v>
      </c>
      <c r="O5" s="92" t="s">
        <v>18</v>
      </c>
      <c r="P5" s="3"/>
    </row>
    <row r="6" spans="1:16" ht="17.25" customHeight="1" thickBot="1">
      <c r="A6" s="102"/>
      <c r="B6" s="104"/>
      <c r="C6" s="104"/>
      <c r="D6" s="104"/>
      <c r="E6" s="110"/>
      <c r="F6" s="104"/>
      <c r="G6" s="104"/>
      <c r="H6" s="104"/>
      <c r="I6" s="95"/>
      <c r="J6" s="91"/>
      <c r="K6" s="91"/>
      <c r="L6" s="91"/>
      <c r="M6" s="91"/>
      <c r="N6" s="91"/>
      <c r="O6" s="93"/>
    </row>
    <row r="7" spans="1:16" ht="35.1" customHeight="1">
      <c r="A7" s="4" t="s">
        <v>19</v>
      </c>
      <c r="B7" s="5" t="s">
        <v>20</v>
      </c>
      <c r="C7" s="6" t="s">
        <v>21</v>
      </c>
      <c r="D7" s="7" t="s">
        <v>22</v>
      </c>
      <c r="E7" s="7" t="s">
        <v>115</v>
      </c>
      <c r="F7" s="7" t="s">
        <v>23</v>
      </c>
      <c r="G7" s="7" t="s">
        <v>24</v>
      </c>
      <c r="H7" s="8" t="s">
        <v>25</v>
      </c>
      <c r="I7" s="9">
        <v>4.8</v>
      </c>
      <c r="J7" s="9">
        <v>1.5</v>
      </c>
      <c r="K7" s="9"/>
      <c r="L7" s="9">
        <v>2.5</v>
      </c>
      <c r="M7" s="9"/>
      <c r="N7" s="9">
        <v>2.5</v>
      </c>
      <c r="O7" s="10">
        <f>N7*45+M7*120+L7*75+K7*60+J7*25+I7*70</f>
        <v>673.5</v>
      </c>
    </row>
    <row r="8" spans="1:16" ht="35.1" customHeight="1">
      <c r="A8" s="11" t="s">
        <v>26</v>
      </c>
      <c r="B8" s="12" t="s">
        <v>27</v>
      </c>
      <c r="C8" s="13" t="s">
        <v>28</v>
      </c>
      <c r="D8" s="111" t="s">
        <v>29</v>
      </c>
      <c r="E8" s="112"/>
      <c r="F8" s="112"/>
      <c r="G8" s="112"/>
      <c r="H8" s="14" t="s">
        <v>30</v>
      </c>
      <c r="I8" s="15">
        <v>4.8</v>
      </c>
      <c r="J8" s="15">
        <v>1.3</v>
      </c>
      <c r="K8" s="15">
        <v>1</v>
      </c>
      <c r="L8" s="15">
        <v>2.2000000000000002</v>
      </c>
      <c r="M8" s="15"/>
      <c r="N8" s="15">
        <v>2.9</v>
      </c>
      <c r="O8" s="16">
        <f>N8*45+M8*120+L8*75+K8*60+J8*25+I8*70</f>
        <v>724</v>
      </c>
    </row>
    <row r="9" spans="1:16" ht="35.1" customHeight="1">
      <c r="A9" s="17" t="s">
        <v>31</v>
      </c>
      <c r="B9" s="18" t="s">
        <v>32</v>
      </c>
      <c r="C9" s="19" t="s">
        <v>33</v>
      </c>
      <c r="D9" s="20" t="s">
        <v>34</v>
      </c>
      <c r="E9" s="21" t="s">
        <v>35</v>
      </c>
      <c r="F9" s="20" t="s">
        <v>23</v>
      </c>
      <c r="G9" s="73" t="s">
        <v>114</v>
      </c>
      <c r="H9" s="22" t="s">
        <v>25</v>
      </c>
      <c r="I9" s="23">
        <v>4.5</v>
      </c>
      <c r="J9" s="23">
        <v>1.5</v>
      </c>
      <c r="K9" s="23"/>
      <c r="L9" s="23">
        <v>3</v>
      </c>
      <c r="M9" s="23"/>
      <c r="N9" s="23">
        <v>2.5</v>
      </c>
      <c r="O9" s="24">
        <f>N9*45+M9*120+L9*75+K9*60+J9*25+I9*70</f>
        <v>690</v>
      </c>
    </row>
    <row r="10" spans="1:16" ht="35.1" customHeight="1" thickBot="1">
      <c r="A10" s="25" t="s">
        <v>36</v>
      </c>
      <c r="B10" s="26" t="s">
        <v>37</v>
      </c>
      <c r="C10" s="27"/>
      <c r="D10" s="113" t="s">
        <v>38</v>
      </c>
      <c r="E10" s="113"/>
      <c r="F10" s="113"/>
      <c r="G10" s="113"/>
      <c r="H10" s="28"/>
      <c r="I10" s="29"/>
      <c r="J10" s="29"/>
      <c r="K10" s="29"/>
      <c r="L10" s="29"/>
      <c r="M10" s="29"/>
      <c r="N10" s="29"/>
      <c r="O10" s="30"/>
    </row>
    <row r="11" spans="1:16" ht="35.1" customHeight="1">
      <c r="A11" s="31" t="s">
        <v>39</v>
      </c>
      <c r="B11" s="32" t="s">
        <v>40</v>
      </c>
      <c r="C11" s="33" t="s">
        <v>41</v>
      </c>
      <c r="D11" s="34" t="s">
        <v>42</v>
      </c>
      <c r="E11" s="34" t="s">
        <v>43</v>
      </c>
      <c r="F11" s="34" t="s">
        <v>23</v>
      </c>
      <c r="G11" s="35" t="s">
        <v>44</v>
      </c>
      <c r="H11" s="36" t="s">
        <v>45</v>
      </c>
      <c r="I11" s="37">
        <v>4.3</v>
      </c>
      <c r="J11" s="37">
        <v>1.2</v>
      </c>
      <c r="K11" s="37"/>
      <c r="L11" s="37">
        <v>2.8</v>
      </c>
      <c r="M11" s="37">
        <v>1</v>
      </c>
      <c r="N11" s="37">
        <v>2.5</v>
      </c>
      <c r="O11" s="38">
        <f t="shared" ref="O11:O28" si="0">N11*45+M11*120+L11*75+K11*60+J11*25+I11*70</f>
        <v>773.5</v>
      </c>
    </row>
    <row r="12" spans="1:16" ht="35.1" customHeight="1">
      <c r="A12" s="17" t="s">
        <v>46</v>
      </c>
      <c r="B12" s="39" t="s">
        <v>20</v>
      </c>
      <c r="C12" s="40" t="s">
        <v>21</v>
      </c>
      <c r="D12" s="20" t="s">
        <v>47</v>
      </c>
      <c r="E12" s="20" t="s">
        <v>48</v>
      </c>
      <c r="F12" s="20" t="s">
        <v>23</v>
      </c>
      <c r="G12" s="20" t="s">
        <v>49</v>
      </c>
      <c r="H12" s="22" t="s">
        <v>25</v>
      </c>
      <c r="I12" s="23">
        <v>4.5</v>
      </c>
      <c r="J12" s="23">
        <v>1.5</v>
      </c>
      <c r="K12" s="23"/>
      <c r="L12" s="23">
        <v>2.2000000000000002</v>
      </c>
      <c r="M12" s="23"/>
      <c r="N12" s="23">
        <v>3</v>
      </c>
      <c r="O12" s="24">
        <f t="shared" si="0"/>
        <v>652.5</v>
      </c>
    </row>
    <row r="13" spans="1:16" ht="34.5" customHeight="1">
      <c r="A13" s="41" t="s">
        <v>50</v>
      </c>
      <c r="B13" s="42" t="s">
        <v>27</v>
      </c>
      <c r="C13" s="43" t="s">
        <v>51</v>
      </c>
      <c r="D13" s="114" t="s">
        <v>52</v>
      </c>
      <c r="E13" s="115"/>
      <c r="F13" s="115"/>
      <c r="G13" s="116"/>
      <c r="H13" s="44" t="s">
        <v>30</v>
      </c>
      <c r="I13" s="23">
        <v>4.5999999999999996</v>
      </c>
      <c r="J13" s="23">
        <v>1.4</v>
      </c>
      <c r="K13" s="23">
        <v>1</v>
      </c>
      <c r="L13" s="23">
        <v>2.2999999999999998</v>
      </c>
      <c r="M13" s="23"/>
      <c r="N13" s="23">
        <v>2.8</v>
      </c>
      <c r="O13" s="24">
        <f t="shared" si="0"/>
        <v>715.5</v>
      </c>
    </row>
    <row r="14" spans="1:16" ht="35.1" customHeight="1">
      <c r="A14" s="17" t="s">
        <v>53</v>
      </c>
      <c r="B14" s="18" t="s">
        <v>32</v>
      </c>
      <c r="C14" s="45" t="s">
        <v>54</v>
      </c>
      <c r="D14" s="46" t="s">
        <v>55</v>
      </c>
      <c r="E14" s="47" t="s">
        <v>56</v>
      </c>
      <c r="F14" s="46" t="s">
        <v>23</v>
      </c>
      <c r="G14" s="86" t="s">
        <v>57</v>
      </c>
      <c r="H14" s="22" t="s">
        <v>25</v>
      </c>
      <c r="I14" s="23">
        <v>4.5</v>
      </c>
      <c r="J14" s="23">
        <v>1.3</v>
      </c>
      <c r="K14" s="23"/>
      <c r="L14" s="23">
        <v>2.7</v>
      </c>
      <c r="M14" s="23"/>
      <c r="N14" s="23">
        <v>2.8</v>
      </c>
      <c r="O14" s="48">
        <f t="shared" si="0"/>
        <v>676</v>
      </c>
    </row>
    <row r="15" spans="1:16" ht="35.1" customHeight="1" thickBot="1">
      <c r="A15" s="49" t="s">
        <v>58</v>
      </c>
      <c r="B15" s="50" t="s">
        <v>37</v>
      </c>
      <c r="C15" s="51" t="s">
        <v>41</v>
      </c>
      <c r="D15" s="52" t="s">
        <v>59</v>
      </c>
      <c r="E15" s="53" t="s">
        <v>60</v>
      </c>
      <c r="F15" s="54" t="s">
        <v>23</v>
      </c>
      <c r="G15" s="87" t="s">
        <v>61</v>
      </c>
      <c r="H15" s="55" t="s">
        <v>30</v>
      </c>
      <c r="I15" s="29">
        <v>4.3</v>
      </c>
      <c r="J15" s="29">
        <v>1.5</v>
      </c>
      <c r="K15" s="29">
        <v>1</v>
      </c>
      <c r="L15" s="29">
        <v>2.7</v>
      </c>
      <c r="M15" s="29"/>
      <c r="N15" s="29">
        <v>2.5</v>
      </c>
      <c r="O15" s="30">
        <f t="shared" si="0"/>
        <v>713.5</v>
      </c>
    </row>
    <row r="16" spans="1:16" ht="35.1" customHeight="1">
      <c r="A16" s="56" t="s">
        <v>62</v>
      </c>
      <c r="B16" s="57" t="s">
        <v>40</v>
      </c>
      <c r="C16" s="58" t="s">
        <v>41</v>
      </c>
      <c r="D16" s="59" t="s">
        <v>63</v>
      </c>
      <c r="E16" s="59" t="s">
        <v>64</v>
      </c>
      <c r="F16" s="59" t="s">
        <v>23</v>
      </c>
      <c r="G16" s="59" t="s">
        <v>65</v>
      </c>
      <c r="H16" s="36" t="s">
        <v>45</v>
      </c>
      <c r="I16" s="60">
        <v>4.3</v>
      </c>
      <c r="J16" s="60">
        <v>1.2</v>
      </c>
      <c r="K16" s="60"/>
      <c r="L16" s="60">
        <v>2</v>
      </c>
      <c r="M16" s="60">
        <v>1</v>
      </c>
      <c r="N16" s="60">
        <v>2.5</v>
      </c>
      <c r="O16" s="61">
        <f t="shared" si="0"/>
        <v>713.5</v>
      </c>
    </row>
    <row r="17" spans="1:16" ht="35.1" customHeight="1">
      <c r="A17" s="62" t="s">
        <v>66</v>
      </c>
      <c r="B17" s="39" t="s">
        <v>20</v>
      </c>
      <c r="C17" s="63" t="s">
        <v>21</v>
      </c>
      <c r="D17" s="70" t="s">
        <v>67</v>
      </c>
      <c r="E17" s="70" t="s">
        <v>68</v>
      </c>
      <c r="F17" s="46" t="s">
        <v>23</v>
      </c>
      <c r="G17" s="64" t="s">
        <v>69</v>
      </c>
      <c r="H17" s="22" t="s">
        <v>25</v>
      </c>
      <c r="I17" s="23">
        <v>4.2</v>
      </c>
      <c r="J17" s="23">
        <v>1.2</v>
      </c>
      <c r="K17" s="23"/>
      <c r="L17" s="23">
        <v>3</v>
      </c>
      <c r="M17" s="23"/>
      <c r="N17" s="23">
        <v>3</v>
      </c>
      <c r="O17" s="24">
        <f t="shared" si="0"/>
        <v>684</v>
      </c>
    </row>
    <row r="18" spans="1:16" ht="30.75" customHeight="1">
      <c r="A18" s="41" t="s">
        <v>70</v>
      </c>
      <c r="B18" s="42" t="s">
        <v>27</v>
      </c>
      <c r="C18" s="43" t="s">
        <v>51</v>
      </c>
      <c r="D18" s="117" t="s">
        <v>71</v>
      </c>
      <c r="E18" s="118"/>
      <c r="F18" s="119"/>
      <c r="G18" s="120"/>
      <c r="H18" s="44" t="s">
        <v>30</v>
      </c>
      <c r="I18" s="23">
        <v>4.7</v>
      </c>
      <c r="J18" s="23">
        <v>1.2</v>
      </c>
      <c r="K18" s="23">
        <v>1</v>
      </c>
      <c r="L18" s="23">
        <v>2.1</v>
      </c>
      <c r="M18" s="23"/>
      <c r="N18" s="23">
        <v>3</v>
      </c>
      <c r="O18" s="24">
        <f t="shared" si="0"/>
        <v>711.5</v>
      </c>
    </row>
    <row r="19" spans="1:16" ht="35.1" customHeight="1">
      <c r="A19" s="17" t="s">
        <v>72</v>
      </c>
      <c r="B19" s="18" t="s">
        <v>32</v>
      </c>
      <c r="C19" s="40" t="s">
        <v>73</v>
      </c>
      <c r="D19" s="65" t="s">
        <v>74</v>
      </c>
      <c r="E19" s="65" t="s">
        <v>75</v>
      </c>
      <c r="F19" s="65" t="s">
        <v>23</v>
      </c>
      <c r="G19" s="88" t="s">
        <v>76</v>
      </c>
      <c r="H19" s="22" t="s">
        <v>25</v>
      </c>
      <c r="I19" s="23">
        <v>4.5</v>
      </c>
      <c r="J19" s="23">
        <v>1.2</v>
      </c>
      <c r="K19" s="23"/>
      <c r="L19" s="23">
        <v>2.6</v>
      </c>
      <c r="M19" s="23"/>
      <c r="N19" s="23">
        <v>3</v>
      </c>
      <c r="O19" s="24">
        <f t="shared" si="0"/>
        <v>675</v>
      </c>
    </row>
    <row r="20" spans="1:16" ht="35.1" customHeight="1" thickBot="1">
      <c r="A20" s="41" t="s">
        <v>77</v>
      </c>
      <c r="B20" s="50" t="s">
        <v>37</v>
      </c>
      <c r="C20" s="66" t="s">
        <v>41</v>
      </c>
      <c r="D20" s="27" t="s">
        <v>78</v>
      </c>
      <c r="E20" s="67" t="s">
        <v>79</v>
      </c>
      <c r="F20" s="67" t="s">
        <v>23</v>
      </c>
      <c r="G20" s="27" t="s">
        <v>80</v>
      </c>
      <c r="H20" s="55" t="s">
        <v>30</v>
      </c>
      <c r="I20" s="29">
        <v>4.5</v>
      </c>
      <c r="J20" s="29">
        <v>1.5</v>
      </c>
      <c r="K20" s="29">
        <v>1</v>
      </c>
      <c r="L20" s="29">
        <v>2.5</v>
      </c>
      <c r="M20" s="29"/>
      <c r="N20" s="29">
        <v>2.5</v>
      </c>
      <c r="O20" s="30">
        <f t="shared" si="0"/>
        <v>712.5</v>
      </c>
    </row>
    <row r="21" spans="1:16" ht="35.1" customHeight="1">
      <c r="A21" s="56" t="s">
        <v>81</v>
      </c>
      <c r="B21" s="57" t="s">
        <v>40</v>
      </c>
      <c r="C21" s="58" t="s">
        <v>41</v>
      </c>
      <c r="D21" s="59" t="s">
        <v>82</v>
      </c>
      <c r="E21" s="59" t="s">
        <v>83</v>
      </c>
      <c r="F21" s="68" t="s">
        <v>23</v>
      </c>
      <c r="G21" s="68" t="s">
        <v>84</v>
      </c>
      <c r="H21" s="36" t="s">
        <v>45</v>
      </c>
      <c r="I21" s="60">
        <v>4.3</v>
      </c>
      <c r="J21" s="60">
        <v>1.3</v>
      </c>
      <c r="K21" s="60"/>
      <c r="L21" s="60">
        <v>2.2999999999999998</v>
      </c>
      <c r="M21" s="60">
        <v>1</v>
      </c>
      <c r="N21" s="60">
        <v>2.5</v>
      </c>
      <c r="O21" s="61">
        <f t="shared" si="0"/>
        <v>738.5</v>
      </c>
    </row>
    <row r="22" spans="1:16" ht="35.1" customHeight="1">
      <c r="A22" s="17" t="s">
        <v>85</v>
      </c>
      <c r="B22" s="18" t="s">
        <v>20</v>
      </c>
      <c r="C22" s="40" t="s">
        <v>21</v>
      </c>
      <c r="D22" s="47" t="s">
        <v>86</v>
      </c>
      <c r="E22" s="69" t="s">
        <v>87</v>
      </c>
      <c r="F22" s="20" t="s">
        <v>23</v>
      </c>
      <c r="G22" s="70" t="s">
        <v>88</v>
      </c>
      <c r="H22" s="22" t="s">
        <v>25</v>
      </c>
      <c r="I22" s="23">
        <v>4.5</v>
      </c>
      <c r="J22" s="23">
        <v>1.2</v>
      </c>
      <c r="K22" s="23"/>
      <c r="L22" s="23">
        <v>2.6</v>
      </c>
      <c r="M22" s="23"/>
      <c r="N22" s="23">
        <v>2.8</v>
      </c>
      <c r="O22" s="24">
        <f t="shared" si="0"/>
        <v>666</v>
      </c>
    </row>
    <row r="23" spans="1:16" ht="35.1" customHeight="1">
      <c r="A23" s="41" t="s">
        <v>89</v>
      </c>
      <c r="B23" s="42" t="s">
        <v>27</v>
      </c>
      <c r="C23" s="43" t="s">
        <v>51</v>
      </c>
      <c r="D23" s="114" t="s">
        <v>90</v>
      </c>
      <c r="E23" s="115"/>
      <c r="F23" s="115"/>
      <c r="G23" s="116"/>
      <c r="H23" s="44" t="s">
        <v>30</v>
      </c>
      <c r="I23" s="23">
        <v>4.8</v>
      </c>
      <c r="J23" s="23">
        <v>1.8</v>
      </c>
      <c r="K23" s="23">
        <v>1</v>
      </c>
      <c r="L23" s="23">
        <v>2</v>
      </c>
      <c r="M23" s="23"/>
      <c r="N23" s="23">
        <v>2.7</v>
      </c>
      <c r="O23" s="24">
        <f t="shared" si="0"/>
        <v>712.5</v>
      </c>
    </row>
    <row r="24" spans="1:16" ht="35.1" customHeight="1">
      <c r="A24" s="17" t="s">
        <v>91</v>
      </c>
      <c r="B24" s="18" t="s">
        <v>32</v>
      </c>
      <c r="C24" s="40" t="s">
        <v>92</v>
      </c>
      <c r="D24" s="89" t="s">
        <v>93</v>
      </c>
      <c r="E24" s="89" t="s">
        <v>94</v>
      </c>
      <c r="F24" s="20" t="s">
        <v>23</v>
      </c>
      <c r="G24" s="71" t="s">
        <v>95</v>
      </c>
      <c r="H24" s="22" t="s">
        <v>25</v>
      </c>
      <c r="I24" s="23">
        <v>4.5</v>
      </c>
      <c r="J24" s="23">
        <v>1.2</v>
      </c>
      <c r="K24" s="23"/>
      <c r="L24" s="23">
        <v>2.8</v>
      </c>
      <c r="M24" s="23"/>
      <c r="N24" s="23">
        <v>3</v>
      </c>
      <c r="O24" s="24">
        <f t="shared" si="0"/>
        <v>690</v>
      </c>
    </row>
    <row r="25" spans="1:16" ht="35.1" customHeight="1" thickBot="1">
      <c r="A25" s="41" t="s">
        <v>96</v>
      </c>
      <c r="B25" s="50" t="s">
        <v>37</v>
      </c>
      <c r="C25" s="66" t="s">
        <v>41</v>
      </c>
      <c r="D25" s="67" t="s">
        <v>97</v>
      </c>
      <c r="E25" s="67" t="s">
        <v>98</v>
      </c>
      <c r="F25" s="71" t="s">
        <v>23</v>
      </c>
      <c r="G25" s="71" t="s">
        <v>99</v>
      </c>
      <c r="H25" s="55" t="s">
        <v>30</v>
      </c>
      <c r="I25" s="29">
        <v>4.3</v>
      </c>
      <c r="J25" s="29">
        <v>1.8</v>
      </c>
      <c r="K25" s="29">
        <v>1</v>
      </c>
      <c r="L25" s="29">
        <v>2.5</v>
      </c>
      <c r="M25" s="29"/>
      <c r="N25" s="29">
        <v>2.6</v>
      </c>
      <c r="O25" s="30">
        <f t="shared" si="0"/>
        <v>710.5</v>
      </c>
    </row>
    <row r="26" spans="1:16" ht="35.1" customHeight="1">
      <c r="A26" s="56" t="s">
        <v>100</v>
      </c>
      <c r="B26" s="57" t="s">
        <v>40</v>
      </c>
      <c r="C26" s="58" t="s">
        <v>41</v>
      </c>
      <c r="D26" s="58" t="s">
        <v>101</v>
      </c>
      <c r="E26" s="58" t="s">
        <v>102</v>
      </c>
      <c r="F26" s="59" t="s">
        <v>23</v>
      </c>
      <c r="G26" s="58" t="s">
        <v>103</v>
      </c>
      <c r="H26" s="36" t="s">
        <v>45</v>
      </c>
      <c r="I26" s="60">
        <v>4.4000000000000004</v>
      </c>
      <c r="J26" s="60">
        <v>1.3</v>
      </c>
      <c r="K26" s="60"/>
      <c r="L26" s="60">
        <v>2.2000000000000002</v>
      </c>
      <c r="M26" s="60">
        <v>1</v>
      </c>
      <c r="N26" s="60">
        <v>2.5</v>
      </c>
      <c r="O26" s="61">
        <f t="shared" si="0"/>
        <v>738</v>
      </c>
    </row>
    <row r="27" spans="1:16" ht="35.1" customHeight="1">
      <c r="A27" s="17" t="s">
        <v>104</v>
      </c>
      <c r="B27" s="18" t="s">
        <v>20</v>
      </c>
      <c r="C27" s="40" t="s">
        <v>21</v>
      </c>
      <c r="D27" s="20" t="s">
        <v>105</v>
      </c>
      <c r="E27" s="72" t="s">
        <v>106</v>
      </c>
      <c r="F27" s="20" t="s">
        <v>23</v>
      </c>
      <c r="G27" s="73" t="s">
        <v>107</v>
      </c>
      <c r="H27" s="22" t="s">
        <v>25</v>
      </c>
      <c r="I27" s="74">
        <v>4.5</v>
      </c>
      <c r="J27" s="74">
        <v>1.2</v>
      </c>
      <c r="K27" s="74"/>
      <c r="L27" s="74">
        <v>2.5</v>
      </c>
      <c r="M27" s="74"/>
      <c r="N27" s="74">
        <v>2.7</v>
      </c>
      <c r="O27" s="24">
        <f t="shared" si="0"/>
        <v>654</v>
      </c>
    </row>
    <row r="28" spans="1:16" ht="35.1" customHeight="1" thickBot="1">
      <c r="A28" s="75" t="s">
        <v>108</v>
      </c>
      <c r="B28" s="76" t="s">
        <v>27</v>
      </c>
      <c r="C28" s="66" t="s">
        <v>51</v>
      </c>
      <c r="D28" s="121" t="s">
        <v>109</v>
      </c>
      <c r="E28" s="122"/>
      <c r="F28" s="122"/>
      <c r="G28" s="123"/>
      <c r="H28" s="44" t="s">
        <v>30</v>
      </c>
      <c r="I28" s="29">
        <v>4.5</v>
      </c>
      <c r="J28" s="29">
        <v>1.3</v>
      </c>
      <c r="K28" s="29">
        <v>1</v>
      </c>
      <c r="L28" s="29">
        <v>2.5</v>
      </c>
      <c r="M28" s="29"/>
      <c r="N28" s="29">
        <v>3</v>
      </c>
      <c r="O28" s="30">
        <f t="shared" si="0"/>
        <v>730</v>
      </c>
    </row>
    <row r="29" spans="1:16" ht="21.75" customHeight="1">
      <c r="A29" s="77" t="s">
        <v>110</v>
      </c>
      <c r="B29" s="78"/>
      <c r="C29" s="78"/>
      <c r="D29" s="78"/>
      <c r="E29" s="78"/>
      <c r="F29" s="79"/>
      <c r="G29" s="80"/>
      <c r="H29" s="80"/>
      <c r="I29" s="80"/>
      <c r="J29" s="80"/>
      <c r="K29" s="80"/>
      <c r="L29" s="80"/>
      <c r="N29"/>
    </row>
    <row r="30" spans="1:16" ht="21.75" customHeight="1">
      <c r="A30" s="77" t="s">
        <v>111</v>
      </c>
      <c r="B30" s="78"/>
      <c r="C30" s="78"/>
      <c r="D30" s="78"/>
      <c r="E30" s="78"/>
      <c r="F30" s="79"/>
      <c r="G30" s="80"/>
      <c r="H30" s="80"/>
      <c r="I30" s="80"/>
      <c r="J30" s="80"/>
      <c r="N30"/>
    </row>
    <row r="31" spans="1:16" ht="21.75" customHeight="1">
      <c r="A31" s="77" t="s">
        <v>112</v>
      </c>
      <c r="B31" s="78"/>
      <c r="C31" s="78"/>
      <c r="D31" s="78"/>
      <c r="E31" s="78"/>
      <c r="F31" s="79"/>
      <c r="G31" s="81"/>
      <c r="H31" s="81"/>
      <c r="I31" s="81"/>
      <c r="J31" s="81"/>
      <c r="K31" s="81"/>
      <c r="M31" s="80"/>
      <c r="N31" s="80"/>
      <c r="O31" s="80"/>
      <c r="P31" s="80"/>
    </row>
    <row r="32" spans="1:16" ht="21.75" customHeight="1">
      <c r="A32" s="77" t="s">
        <v>113</v>
      </c>
      <c r="B32" s="78"/>
      <c r="C32" s="79"/>
      <c r="D32" s="78"/>
      <c r="E32" s="78"/>
      <c r="F32" s="79"/>
      <c r="G32" s="79"/>
      <c r="H32" s="79"/>
      <c r="I32" s="79"/>
      <c r="J32" s="79"/>
      <c r="K32" s="79"/>
      <c r="L32" s="79"/>
      <c r="M32" s="80"/>
      <c r="N32" s="80"/>
      <c r="O32" s="80"/>
      <c r="P32" s="80"/>
    </row>
    <row r="33" spans="1:14" ht="21.75" customHeight="1">
      <c r="A33" s="78"/>
      <c r="B33" s="78"/>
      <c r="C33" s="79"/>
      <c r="D33" s="78"/>
      <c r="E33" s="78"/>
      <c r="F33" s="79"/>
      <c r="G33" s="81"/>
      <c r="H33" s="81"/>
      <c r="I33" s="81"/>
      <c r="J33" s="81"/>
      <c r="K33" s="81"/>
      <c r="N33"/>
    </row>
    <row r="34" spans="1:14" ht="18" customHeight="1">
      <c r="A34" s="82"/>
      <c r="B34" s="83"/>
      <c r="C34" s="84"/>
      <c r="D34" s="84"/>
      <c r="E34" s="85"/>
      <c r="F34" s="81"/>
      <c r="G34" s="81"/>
      <c r="H34" s="81"/>
    </row>
    <row r="35" spans="1:14" ht="27.95" customHeight="1">
      <c r="A35" s="81"/>
      <c r="B35" s="81"/>
      <c r="C35" s="81"/>
      <c r="D35" s="81"/>
      <c r="E35" s="81"/>
      <c r="F35" s="81"/>
      <c r="G35" s="81"/>
      <c r="H35" s="81"/>
    </row>
    <row r="36" spans="1:14" ht="27.95" customHeight="1">
      <c r="A36" s="81"/>
      <c r="B36" s="81"/>
      <c r="C36" s="81"/>
      <c r="D36" s="81"/>
      <c r="E36" s="81"/>
      <c r="F36" s="81"/>
      <c r="G36" s="81"/>
      <c r="H36" s="81"/>
    </row>
    <row r="37" spans="1:14" ht="27.95" customHeight="1"/>
    <row r="38" spans="1:14" ht="27.95" customHeight="1"/>
    <row r="39" spans="1:14" ht="27.95" customHeight="1"/>
    <row r="40" spans="1:14" ht="27.95" customHeight="1"/>
    <row r="41" spans="1:14" ht="27.95" customHeight="1"/>
    <row r="42" spans="1:14" ht="27.95" customHeight="1"/>
    <row r="43" spans="1:14" ht="27.95" customHeight="1"/>
    <row r="44" spans="1:14" ht="27.95" customHeight="1"/>
    <row r="45" spans="1:14" ht="27.95" customHeight="1"/>
    <row r="46" spans="1:14" ht="27.95" customHeight="1"/>
    <row r="47" spans="1:14" ht="27.95" customHeight="1"/>
    <row r="48" spans="1:14" ht="27.95" customHeight="1"/>
    <row r="49" ht="27.95" customHeight="1"/>
    <row r="50" ht="27.95" customHeight="1"/>
    <row r="51" ht="27.95" customHeight="1"/>
    <row r="52" ht="27.95" customHeight="1"/>
    <row r="53" ht="27.95" customHeight="1"/>
    <row r="54" ht="27.95" customHeight="1"/>
    <row r="55" ht="27.95" customHeight="1"/>
    <row r="56" ht="27.95" customHeight="1"/>
    <row r="57" ht="27.95" customHeight="1"/>
    <row r="58" ht="27.95" customHeight="1"/>
    <row r="59" ht="27.95" customHeight="1"/>
    <row r="60" ht="27.95" customHeight="1"/>
    <row r="61" ht="27.95" customHeight="1"/>
    <row r="62" ht="27.95" customHeight="1"/>
    <row r="63" ht="27.95" customHeight="1"/>
    <row r="64" ht="27.95" customHeight="1"/>
    <row r="65" ht="27.95" customHeight="1"/>
    <row r="66" ht="27.95" customHeight="1"/>
    <row r="67" ht="27.95" customHeight="1"/>
  </sheetData>
  <mergeCells count="26">
    <mergeCell ref="D18:G18"/>
    <mergeCell ref="D23:G23"/>
    <mergeCell ref="D28:G28"/>
    <mergeCell ref="D8:G8"/>
    <mergeCell ref="D10:G10"/>
    <mergeCell ref="F5:F6"/>
    <mergeCell ref="G5:G6"/>
    <mergeCell ref="H5:H6"/>
    <mergeCell ref="D13:G13"/>
    <mergeCell ref="A2:O2"/>
    <mergeCell ref="A3:G3"/>
    <mergeCell ref="I3:N3"/>
    <mergeCell ref="A4:A6"/>
    <mergeCell ref="B4:B6"/>
    <mergeCell ref="C4:C6"/>
    <mergeCell ref="D4:H4"/>
    <mergeCell ref="I4:O4"/>
    <mergeCell ref="D5:D6"/>
    <mergeCell ref="E5:E6"/>
    <mergeCell ref="M5:M6"/>
    <mergeCell ref="N5:N6"/>
    <mergeCell ref="O5:O6"/>
    <mergeCell ref="I5:I6"/>
    <mergeCell ref="J5:J6"/>
    <mergeCell ref="K5:K6"/>
    <mergeCell ref="L5:L6"/>
  </mergeCells>
  <phoneticPr fontId="3" type="noConversion"/>
  <printOptions horizontalCentered="1"/>
  <pageMargins left="0.15748031496062992" right="0.15748031496062992" top="0.39370078740157483" bottom="0.39370078740157483" header="0.51181102362204722" footer="0.51181102362204722"/>
  <pageSetup paperSize="9" scale="7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蘆竹.大華103.4月</vt:lpstr>
      <vt:lpstr>蘆竹.大華103.4月!Print_Area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st2013</dc:creator>
  <cp:lastModifiedBy>Valued Acer Customer</cp:lastModifiedBy>
  <dcterms:created xsi:type="dcterms:W3CDTF">2014-03-21T05:40:18Z</dcterms:created>
  <dcterms:modified xsi:type="dcterms:W3CDTF">2014-03-24T00:08:15Z</dcterms:modified>
</cp:coreProperties>
</file>