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55" windowHeight="7995"/>
  </bookViews>
  <sheets>
    <sheet name="蘆竹.大華102.03月 " sheetId="1" r:id="rId1"/>
  </sheets>
  <definedNames>
    <definedName name="_xlnm.Print_Area" localSheetId="0">'蘆竹.大華102.03月 '!$A$1:$N$34</definedName>
  </definedNames>
  <calcPr calcId="125725"/>
</workbook>
</file>

<file path=xl/calcChain.xml><?xml version="1.0" encoding="utf-8"?>
<calcChain xmlns="http://schemas.openxmlformats.org/spreadsheetml/2006/main">
  <c r="N27" i="1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K5"/>
</calcChain>
</file>

<file path=xl/sharedStrings.xml><?xml version="1.0" encoding="utf-8"?>
<sst xmlns="http://schemas.openxmlformats.org/spreadsheetml/2006/main" count="170" uniqueCount="127">
  <si>
    <t xml:space="preserve">      軒泰食品有限公司</t>
    <phoneticPr fontId="3" type="noConversion"/>
  </si>
  <si>
    <t>蘆竹.大華國小</t>
    <phoneticPr fontId="3" type="noConversion"/>
  </si>
  <si>
    <t>102年</t>
    <phoneticPr fontId="3" type="noConversion"/>
  </si>
  <si>
    <t>月菜單</t>
    <phoneticPr fontId="3" type="noConversion"/>
  </si>
  <si>
    <t>日期</t>
    <phoneticPr fontId="3" type="noConversion"/>
  </si>
  <si>
    <t>主食</t>
    <phoneticPr fontId="3" type="noConversion"/>
  </si>
  <si>
    <t>副食</t>
    <phoneticPr fontId="3" type="noConversion"/>
  </si>
  <si>
    <t>湯品</t>
    <phoneticPr fontId="3" type="noConversion"/>
  </si>
  <si>
    <t>餐點</t>
    <phoneticPr fontId="3" type="noConversion"/>
  </si>
  <si>
    <t>五穀根莖類</t>
    <phoneticPr fontId="3" type="noConversion"/>
  </si>
  <si>
    <t>蔬菜類</t>
    <phoneticPr fontId="3" type="noConversion"/>
  </si>
  <si>
    <t>水果類</t>
    <phoneticPr fontId="3" type="noConversion"/>
  </si>
  <si>
    <t>豆蛋魚肉類</t>
    <phoneticPr fontId="3" type="noConversion"/>
  </si>
  <si>
    <t>奶類</t>
    <phoneticPr fontId="3" type="noConversion"/>
  </si>
  <si>
    <t>油脂類</t>
    <phoneticPr fontId="3" type="noConversion"/>
  </si>
  <si>
    <t>熱量(kcal)</t>
    <phoneticPr fontId="3" type="noConversion"/>
  </si>
  <si>
    <t>11/1(二)</t>
    <phoneticPr fontId="3" type="noConversion"/>
  </si>
  <si>
    <t>白飯</t>
    <phoneticPr fontId="3" type="noConversion"/>
  </si>
  <si>
    <t>清蒸白鯧</t>
    <phoneticPr fontId="3" type="noConversion"/>
  </si>
  <si>
    <t>什錦豆腐</t>
    <phoneticPr fontId="3" type="noConversion"/>
  </si>
  <si>
    <t>青菜</t>
    <phoneticPr fontId="3" type="noConversion"/>
  </si>
  <si>
    <t>金針大骨湯</t>
    <phoneticPr fontId="3" type="noConversion"/>
  </si>
  <si>
    <t>11/2(三)</t>
    <phoneticPr fontId="3" type="noConversion"/>
  </si>
  <si>
    <t>皮蛋瘦肉粥+滷雞翅+青菜</t>
    <phoneticPr fontId="3" type="noConversion"/>
  </si>
  <si>
    <r>
      <t>3/2</t>
    </r>
    <r>
      <rPr>
        <sz val="10"/>
        <rFont val="華康古印體"/>
        <family val="4"/>
        <charset val="136"/>
      </rPr>
      <t>（三）</t>
    </r>
    <phoneticPr fontId="3" type="noConversion"/>
  </si>
  <si>
    <t>糙米飯</t>
    <phoneticPr fontId="3" type="noConversion"/>
  </si>
  <si>
    <t>麻油雞</t>
    <phoneticPr fontId="3" type="noConversion"/>
  </si>
  <si>
    <t>香菇蒸蛋</t>
    <phoneticPr fontId="3" type="noConversion"/>
  </si>
  <si>
    <t>時蔬</t>
    <phoneticPr fontId="3" type="noConversion"/>
  </si>
  <si>
    <t>冬瓜枸杞湯</t>
    <phoneticPr fontId="3" type="noConversion"/>
  </si>
  <si>
    <r>
      <t>3/1</t>
    </r>
    <r>
      <rPr>
        <sz val="10"/>
        <rFont val="華康古印體"/>
        <family val="4"/>
        <charset val="136"/>
      </rPr>
      <t>（五）</t>
    </r>
    <phoneticPr fontId="3" type="noConversion"/>
  </si>
  <si>
    <t>米飯</t>
    <phoneticPr fontId="3" type="noConversion"/>
  </si>
  <si>
    <t>薑汁豆醬燉鴨</t>
    <phoneticPr fontId="3" type="noConversion"/>
  </si>
  <si>
    <t>紹子豆腐</t>
    <phoneticPr fontId="3" type="noConversion"/>
  </si>
  <si>
    <t>牛蒡養生湯</t>
    <phoneticPr fontId="3" type="noConversion"/>
  </si>
  <si>
    <t>水果</t>
    <phoneticPr fontId="3" type="noConversion"/>
  </si>
  <si>
    <r>
      <t>3/4</t>
    </r>
    <r>
      <rPr>
        <sz val="10"/>
        <rFont val="華康古印體"/>
        <family val="4"/>
        <charset val="136"/>
      </rPr>
      <t>（一）</t>
    </r>
    <phoneticPr fontId="3" type="noConversion"/>
  </si>
  <si>
    <t>米飯</t>
    <phoneticPr fontId="3" type="noConversion"/>
  </si>
  <si>
    <t>三杯凍豆腐</t>
    <phoneticPr fontId="3" type="noConversion"/>
  </si>
  <si>
    <t>蕃茄洋芋</t>
    <phoneticPr fontId="3" type="noConversion"/>
  </si>
  <si>
    <t>時蔬</t>
    <phoneticPr fontId="3" type="noConversion"/>
  </si>
  <si>
    <t>香根結頭湯</t>
    <phoneticPr fontId="3" type="noConversion"/>
  </si>
  <si>
    <t>乳品</t>
    <phoneticPr fontId="3" type="noConversion"/>
  </si>
  <si>
    <r>
      <t>3/5</t>
    </r>
    <r>
      <rPr>
        <sz val="10"/>
        <rFont val="華康古印體"/>
        <family val="4"/>
        <charset val="136"/>
      </rPr>
      <t>（二）</t>
    </r>
    <phoneticPr fontId="3" type="noConversion"/>
  </si>
  <si>
    <t>糙米飯</t>
    <phoneticPr fontId="3" type="noConversion"/>
  </si>
  <si>
    <t>雙豆燒豬腳</t>
    <phoneticPr fontId="3" type="noConversion"/>
  </si>
  <si>
    <t>黃瓜鮮燴</t>
    <phoneticPr fontId="3" type="noConversion"/>
  </si>
  <si>
    <t>玉米大骨湯</t>
    <phoneticPr fontId="3" type="noConversion"/>
  </si>
  <si>
    <t>豆漿</t>
    <phoneticPr fontId="3" type="noConversion"/>
  </si>
  <si>
    <r>
      <t>3/6</t>
    </r>
    <r>
      <rPr>
        <sz val="10"/>
        <rFont val="細明體"/>
        <family val="3"/>
        <charset val="136"/>
      </rPr>
      <t>（三）</t>
    </r>
    <r>
      <rPr>
        <sz val="10"/>
        <rFont val="華康古印體"/>
        <family val="4"/>
        <charset val="136"/>
      </rPr>
      <t/>
    </r>
    <phoneticPr fontId="3" type="noConversion"/>
  </si>
  <si>
    <t>米苔目</t>
    <phoneticPr fontId="3" type="noConversion"/>
  </si>
  <si>
    <t>蒜拌米苔苜+香滷福州丸+時蔬+芹香白玉湯</t>
    <phoneticPr fontId="3" type="noConversion"/>
  </si>
  <si>
    <t>水果</t>
    <phoneticPr fontId="3" type="noConversion"/>
  </si>
  <si>
    <r>
      <t>3/7</t>
    </r>
    <r>
      <rPr>
        <sz val="10"/>
        <rFont val="華康古印體"/>
        <family val="4"/>
        <charset val="136"/>
      </rPr>
      <t>（四）</t>
    </r>
    <phoneticPr fontId="3" type="noConversion"/>
  </si>
  <si>
    <t>麥片飯</t>
    <phoneticPr fontId="3" type="noConversion"/>
  </si>
  <si>
    <t>香酥柳葉魚</t>
    <phoneticPr fontId="3" type="noConversion"/>
  </si>
  <si>
    <t>鹹蛋蒸豆腐</t>
    <phoneticPr fontId="3" type="noConversion"/>
  </si>
  <si>
    <t>冬瓜枸杞湯</t>
    <phoneticPr fontId="3" type="noConversion"/>
  </si>
  <si>
    <r>
      <t>3/8</t>
    </r>
    <r>
      <rPr>
        <sz val="10"/>
        <rFont val="華康古印體"/>
        <family val="4"/>
        <charset val="136"/>
      </rPr>
      <t>（五）</t>
    </r>
    <phoneticPr fontId="3" type="noConversion"/>
  </si>
  <si>
    <t>香蔥蒜鹽水雞</t>
    <phoneticPr fontId="3" type="noConversion"/>
  </si>
  <si>
    <t>芝麻拌香茄</t>
    <phoneticPr fontId="3" type="noConversion"/>
  </si>
  <si>
    <t>蔬菜薏仁湯</t>
    <phoneticPr fontId="3" type="noConversion"/>
  </si>
  <si>
    <r>
      <t>3/11</t>
    </r>
    <r>
      <rPr>
        <sz val="10"/>
        <rFont val="華康古印體"/>
        <family val="4"/>
        <charset val="136"/>
      </rPr>
      <t>（一）</t>
    </r>
    <phoneticPr fontId="3" type="noConversion"/>
  </si>
  <si>
    <t>冬瓜燒素雞丁</t>
    <phoneticPr fontId="3" type="noConversion"/>
  </si>
  <si>
    <t>田園四色</t>
    <phoneticPr fontId="3" type="noConversion"/>
  </si>
  <si>
    <t>菠菜鮮菇湯</t>
    <phoneticPr fontId="3" type="noConversion"/>
  </si>
  <si>
    <r>
      <t>3/12</t>
    </r>
    <r>
      <rPr>
        <sz val="10"/>
        <rFont val="華康古印體"/>
        <family val="4"/>
        <charset val="136"/>
      </rPr>
      <t>（二）</t>
    </r>
    <phoneticPr fontId="3" type="noConversion"/>
  </si>
  <si>
    <t>塔香醬爆豬</t>
    <phoneticPr fontId="3" type="noConversion"/>
  </si>
  <si>
    <t>油蔥蒸蛋</t>
    <phoneticPr fontId="3" type="noConversion"/>
  </si>
  <si>
    <t>酸菜豬血湯</t>
    <phoneticPr fontId="3" type="noConversion"/>
  </si>
  <si>
    <r>
      <t>3/13</t>
    </r>
    <r>
      <rPr>
        <sz val="10"/>
        <rFont val="華康古印體"/>
        <family val="4"/>
        <charset val="136"/>
      </rPr>
      <t>（三）</t>
    </r>
    <phoneticPr fontId="3" type="noConversion"/>
  </si>
  <si>
    <t>炒麵</t>
    <phoneticPr fontId="3" type="noConversion"/>
  </si>
  <si>
    <t>日式烏龍麵+紅燒肉豆腐+時蔬+蕃茄蔬菜蛋花湯</t>
    <phoneticPr fontId="3" type="noConversion"/>
  </si>
  <si>
    <r>
      <t>3/14</t>
    </r>
    <r>
      <rPr>
        <sz val="10"/>
        <rFont val="華康古印體"/>
        <family val="4"/>
        <charset val="136"/>
      </rPr>
      <t>（四）</t>
    </r>
    <phoneticPr fontId="3" type="noConversion"/>
  </si>
  <si>
    <t>蕎麥飯</t>
    <phoneticPr fontId="3" type="noConversion"/>
  </si>
  <si>
    <t>枸杞百合蒸魚</t>
    <phoneticPr fontId="3" type="noConversion"/>
  </si>
  <si>
    <t>蘿蔔燒麵輪</t>
    <phoneticPr fontId="3" type="noConversion"/>
  </si>
  <si>
    <t>薑汁黑糖地瓜湯</t>
    <phoneticPr fontId="3" type="noConversion"/>
  </si>
  <si>
    <r>
      <t>3/15</t>
    </r>
    <r>
      <rPr>
        <sz val="10"/>
        <rFont val="華康古印體"/>
        <family val="4"/>
        <charset val="136"/>
      </rPr>
      <t>（五）</t>
    </r>
    <phoneticPr fontId="3" type="noConversion"/>
  </si>
  <si>
    <t>不辣子雞丁</t>
    <phoneticPr fontId="3" type="noConversion"/>
  </si>
  <si>
    <t>麻醬三絲</t>
    <phoneticPr fontId="3" type="noConversion"/>
  </si>
  <si>
    <t>油腐細粉湯</t>
    <phoneticPr fontId="3" type="noConversion"/>
  </si>
  <si>
    <r>
      <t>3/18</t>
    </r>
    <r>
      <rPr>
        <sz val="12"/>
        <rFont val="華康古印體"/>
        <family val="4"/>
        <charset val="136"/>
      </rPr>
      <t>（一）</t>
    </r>
    <phoneticPr fontId="3" type="noConversion"/>
  </si>
  <si>
    <t>素牛蒡排</t>
    <phoneticPr fontId="3" type="noConversion"/>
  </si>
  <si>
    <t>客家豆腐</t>
    <phoneticPr fontId="3" type="noConversion"/>
  </si>
  <si>
    <t>彩色蘿蔔湯</t>
    <phoneticPr fontId="3" type="noConversion"/>
  </si>
  <si>
    <r>
      <t>3/19</t>
    </r>
    <r>
      <rPr>
        <sz val="10"/>
        <rFont val="細明體"/>
        <family val="3"/>
        <charset val="136"/>
      </rPr>
      <t>（二）</t>
    </r>
    <r>
      <rPr>
        <sz val="12"/>
        <rFont val="華康古印體"/>
        <family val="4"/>
        <charset val="136"/>
      </rPr>
      <t/>
    </r>
    <phoneticPr fontId="3" type="noConversion"/>
  </si>
  <si>
    <t>筍香燜肉</t>
    <phoneticPr fontId="3" type="noConversion"/>
  </si>
  <si>
    <t>山藥枸杞菠菜</t>
    <phoneticPr fontId="3" type="noConversion"/>
  </si>
  <si>
    <t>黃豆芽元氣湯</t>
    <phoneticPr fontId="3" type="noConversion"/>
  </si>
  <si>
    <r>
      <t>3/20</t>
    </r>
    <r>
      <rPr>
        <sz val="10"/>
        <rFont val="細明體"/>
        <family val="3"/>
        <charset val="136"/>
      </rPr>
      <t>（三）</t>
    </r>
    <r>
      <rPr>
        <sz val="12"/>
        <rFont val="華康古印體"/>
        <family val="4"/>
        <charset val="136"/>
      </rPr>
      <t/>
    </r>
    <phoneticPr fontId="3" type="noConversion"/>
  </si>
  <si>
    <t>米粉炒</t>
    <phoneticPr fontId="3" type="noConversion"/>
  </si>
  <si>
    <t>南洋咖哩米粉+黃金玉米餅+時蔬+酸辣湯</t>
    <phoneticPr fontId="3" type="noConversion"/>
  </si>
  <si>
    <r>
      <t>3/21</t>
    </r>
    <r>
      <rPr>
        <sz val="10"/>
        <rFont val="細明體"/>
        <family val="3"/>
        <charset val="136"/>
      </rPr>
      <t>（四）</t>
    </r>
    <r>
      <rPr>
        <sz val="12"/>
        <rFont val="華康古印體"/>
        <family val="4"/>
        <charset val="136"/>
      </rPr>
      <t/>
    </r>
    <phoneticPr fontId="3" type="noConversion"/>
  </si>
  <si>
    <t>紫米飯</t>
    <phoneticPr fontId="3" type="noConversion"/>
  </si>
  <si>
    <t>花枝排</t>
    <phoneticPr fontId="3" type="noConversion"/>
  </si>
  <si>
    <t>宜蘭西滷肉</t>
    <phoneticPr fontId="3" type="noConversion"/>
  </si>
  <si>
    <t>紫菜豆腐湯</t>
    <phoneticPr fontId="3" type="noConversion"/>
  </si>
  <si>
    <r>
      <t>3/22</t>
    </r>
    <r>
      <rPr>
        <sz val="12"/>
        <rFont val="華康古印體"/>
        <family val="4"/>
        <charset val="136"/>
      </rPr>
      <t>（五）</t>
    </r>
    <phoneticPr fontId="3" type="noConversion"/>
  </si>
  <si>
    <t>義式香料燒雞</t>
    <phoneticPr fontId="3" type="noConversion"/>
  </si>
  <si>
    <t>木須三色炒蛋</t>
    <phoneticPr fontId="3" type="noConversion"/>
  </si>
  <si>
    <t>木瓜大骨湯</t>
    <phoneticPr fontId="3" type="noConversion"/>
  </si>
  <si>
    <r>
      <t>3/25</t>
    </r>
    <r>
      <rPr>
        <sz val="12"/>
        <rFont val="華康古印體"/>
        <family val="4"/>
        <charset val="136"/>
      </rPr>
      <t>（一）</t>
    </r>
    <phoneticPr fontId="3" type="noConversion"/>
  </si>
  <si>
    <t>紅燒烤麩</t>
    <phoneticPr fontId="3" type="noConversion"/>
  </si>
  <si>
    <t>京都干丁</t>
    <phoneticPr fontId="3" type="noConversion"/>
  </si>
  <si>
    <t>海芽玉米湯</t>
    <phoneticPr fontId="3" type="noConversion"/>
  </si>
  <si>
    <r>
      <t>3/26</t>
    </r>
    <r>
      <rPr>
        <sz val="10"/>
        <rFont val="細明體"/>
        <family val="3"/>
        <charset val="136"/>
      </rPr>
      <t>（二）</t>
    </r>
    <r>
      <rPr>
        <sz val="12"/>
        <rFont val="華康古印體"/>
        <family val="4"/>
        <charset val="136"/>
      </rPr>
      <t/>
    </r>
    <phoneticPr fontId="3" type="noConversion"/>
  </si>
  <si>
    <t>粉蒸肉</t>
    <phoneticPr fontId="3" type="noConversion"/>
  </si>
  <si>
    <t>酸辣雙色豆腐</t>
    <phoneticPr fontId="3" type="noConversion"/>
  </si>
  <si>
    <t>什錦味噌湯</t>
    <phoneticPr fontId="3" type="noConversion"/>
  </si>
  <si>
    <r>
      <t>3/27</t>
    </r>
    <r>
      <rPr>
        <sz val="10"/>
        <rFont val="細明體"/>
        <family val="3"/>
        <charset val="136"/>
      </rPr>
      <t>（三）</t>
    </r>
    <r>
      <rPr>
        <sz val="12"/>
        <rFont val="華康古印體"/>
        <family val="4"/>
        <charset val="136"/>
      </rPr>
      <t/>
    </r>
    <phoneticPr fontId="3" type="noConversion"/>
  </si>
  <si>
    <t>麵線</t>
    <phoneticPr fontId="3" type="noConversion"/>
  </si>
  <si>
    <r>
      <t>肉絲麵線</t>
    </r>
    <r>
      <rPr>
        <sz val="14"/>
        <rFont val="Times New Roman"/>
        <family val="1"/>
      </rPr>
      <t>+</t>
    </r>
    <r>
      <rPr>
        <sz val="14"/>
        <rFont val="標楷體"/>
        <family val="4"/>
        <charset val="136"/>
      </rPr>
      <t>香酥天婦羅</t>
    </r>
    <r>
      <rPr>
        <sz val="14"/>
        <rFont val="Times New Roman"/>
        <family val="1"/>
      </rPr>
      <t>+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+</t>
    </r>
    <r>
      <rPr>
        <sz val="14"/>
        <rFont val="標楷體"/>
        <family val="4"/>
        <charset val="136"/>
      </rPr>
      <t>豆沙包*1</t>
    </r>
    <phoneticPr fontId="3" type="noConversion"/>
  </si>
  <si>
    <r>
      <t>3/28</t>
    </r>
    <r>
      <rPr>
        <sz val="10"/>
        <rFont val="細明體"/>
        <family val="3"/>
        <charset val="136"/>
      </rPr>
      <t>（四）</t>
    </r>
    <r>
      <rPr>
        <sz val="12"/>
        <rFont val="華康古印體"/>
        <family val="4"/>
        <charset val="136"/>
      </rPr>
      <t/>
    </r>
    <phoneticPr fontId="3" type="noConversion"/>
  </si>
  <si>
    <t>薏仁飯</t>
    <phoneticPr fontId="3" type="noConversion"/>
  </si>
  <si>
    <t>紫蘇梅蒸魚</t>
    <phoneticPr fontId="3" type="noConversion"/>
  </si>
  <si>
    <t>麻婆洋芋</t>
    <phoneticPr fontId="3" type="noConversion"/>
  </si>
  <si>
    <t>綠豆燕麥湯</t>
    <phoneticPr fontId="3" type="noConversion"/>
  </si>
  <si>
    <r>
      <t>3/29</t>
    </r>
    <r>
      <rPr>
        <sz val="10"/>
        <rFont val="華康古印體"/>
        <family val="4"/>
        <charset val="136"/>
      </rPr>
      <t>（五）</t>
    </r>
    <phoneticPr fontId="3" type="noConversion"/>
  </si>
  <si>
    <t>麻油雞</t>
    <phoneticPr fontId="3" type="noConversion"/>
  </si>
  <si>
    <t>黃金蛋炒筍片</t>
    <phoneticPr fontId="3" type="noConversion"/>
  </si>
  <si>
    <t>黃瓜大骨湯</t>
    <phoneticPr fontId="3" type="noConversion"/>
  </si>
  <si>
    <t>蔬菜為預先排定.受天氣及採收期等因素影響.若有調動敬請見諒</t>
    <phoneticPr fontId="3" type="noConversion"/>
  </si>
  <si>
    <t>安全、衛生、符合政府規定</t>
    <phoneticPr fontId="3" type="noConversion"/>
  </si>
  <si>
    <t>產品責任險壹億元整(保單號碼150401PD6056)</t>
    <phoneticPr fontId="3" type="noConversion"/>
  </si>
  <si>
    <t>公司地址：桃園縣平鎮市民族路雙連三段37-2號</t>
    <phoneticPr fontId="3" type="noConversion"/>
  </si>
  <si>
    <r>
      <t>電話</t>
    </r>
    <r>
      <rPr>
        <sz val="12"/>
        <rFont val="Times New Roman"/>
        <family val="1"/>
      </rPr>
      <t>:03-4200919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</si>
</sst>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i/>
      <sz val="36"/>
      <name val="標楷體"/>
      <family val="4"/>
      <charset val="136"/>
    </font>
    <font>
      <sz val="9"/>
      <name val="新細明體"/>
      <family val="1"/>
      <charset val="136"/>
    </font>
    <font>
      <i/>
      <sz val="12"/>
      <name val="新細明體"/>
      <family val="1"/>
      <charset val="136"/>
    </font>
    <font>
      <i/>
      <sz val="36"/>
      <name val="Times New Roman"/>
      <family val="1"/>
    </font>
    <font>
      <i/>
      <sz val="26"/>
      <name val="標楷體"/>
      <family val="4"/>
      <charset val="136"/>
    </font>
    <font>
      <i/>
      <sz val="26"/>
      <name val="新細明體"/>
      <family val="1"/>
      <charset val="136"/>
    </font>
    <font>
      <i/>
      <sz val="24"/>
      <name val="標楷體"/>
      <family val="4"/>
      <charset val="136"/>
    </font>
    <font>
      <sz val="24"/>
      <name val="新細明體"/>
      <family val="1"/>
      <charset val="136"/>
    </font>
    <font>
      <sz val="12"/>
      <name val="華康古印體"/>
      <family val="4"/>
      <charset val="136"/>
    </font>
    <font>
      <sz val="6"/>
      <name val="新細明體"/>
      <family val="1"/>
      <charset val="136"/>
    </font>
    <font>
      <sz val="11"/>
      <name val="華康古印體"/>
      <family val="4"/>
      <charset val="136"/>
    </font>
    <font>
      <sz val="10"/>
      <name val="Times New Roman"/>
      <family val="1"/>
    </font>
    <font>
      <sz val="10"/>
      <name val="華康古印體"/>
      <family val="4"/>
      <charset val="136"/>
    </font>
    <font>
      <sz val="14"/>
      <color indexed="12"/>
      <name val="標楷體"/>
      <family val="4"/>
      <charset val="136"/>
    </font>
    <font>
      <sz val="14"/>
      <name val="標楷體"/>
      <family val="4"/>
      <charset val="136"/>
    </font>
    <font>
      <sz val="14"/>
      <name val="華康POP1體W5"/>
      <family val="5"/>
      <charset val="136"/>
    </font>
    <font>
      <sz val="14"/>
      <color indexed="8"/>
      <name val="標楷體"/>
      <family val="4"/>
      <charset val="136"/>
    </font>
    <font>
      <sz val="14"/>
      <color indexed="17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華康POP1體W5"/>
      <family val="5"/>
      <charset val="136"/>
    </font>
    <font>
      <sz val="14"/>
      <color indexed="10"/>
      <name val="標楷體"/>
      <family val="4"/>
      <charset val="136"/>
    </font>
    <font>
      <sz val="10"/>
      <name val="細明體"/>
      <family val="3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sz val="12"/>
      <color indexed="8"/>
      <name val="標楷體"/>
      <family val="4"/>
      <charset val="136"/>
    </font>
    <font>
      <sz val="14"/>
      <color indexed="17"/>
      <name val="文鼎海報體"/>
      <family val="3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</cellStyleXfs>
  <cellXfs count="88">
    <xf numFmtId="0" fontId="0" fillId="0" borderId="0" xfId="0"/>
    <xf numFmtId="49" fontId="2" fillId="0" borderId="0" xfId="0" applyNumberFormat="1" applyFont="1" applyAlignment="1"/>
    <xf numFmtId="0" fontId="4" fillId="0" borderId="0" xfId="0" applyFont="1" applyAlignment="1"/>
    <xf numFmtId="49" fontId="5" fillId="0" borderId="0" xfId="0" applyNumberFormat="1" applyFont="1" applyBorder="1" applyAlignment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Border="1" applyAlignment="1"/>
    <xf numFmtId="0" fontId="4" fillId="0" borderId="0" xfId="0" applyFont="1" applyAlignment="1"/>
    <xf numFmtId="49" fontId="10" fillId="0" borderId="2" xfId="0" applyNumberFormat="1" applyFont="1" applyBorder="1" applyAlignment="1">
      <alignment shrinkToFit="1"/>
    </xf>
    <xf numFmtId="0" fontId="10" fillId="0" borderId="3" xfId="0" applyFont="1" applyBorder="1" applyAlignment="1">
      <alignment horizontal="center" shrinkToFit="1"/>
    </xf>
    <xf numFmtId="0" fontId="10" fillId="0" borderId="3" xfId="0" applyFont="1" applyBorder="1" applyAlignment="1">
      <alignment horizont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0" fillId="0" borderId="0" xfId="0" applyBorder="1"/>
    <xf numFmtId="49" fontId="10" fillId="0" borderId="5" xfId="0" applyNumberFormat="1" applyFont="1" applyBorder="1" applyAlignment="1">
      <alignment shrinkToFit="1"/>
    </xf>
    <xf numFmtId="0" fontId="10" fillId="0" borderId="6" xfId="0" applyFont="1" applyBorder="1" applyAlignment="1">
      <alignment horizontal="center" shrinkToFit="1"/>
    </xf>
    <xf numFmtId="0" fontId="10" fillId="0" borderId="6" xfId="0" applyFont="1" applyFill="1" applyBorder="1" applyAlignment="1">
      <alignment horizont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shrinkToFit="1"/>
    </xf>
    <xf numFmtId="0" fontId="12" fillId="0" borderId="9" xfId="0" applyFont="1" applyBorder="1" applyAlignment="1">
      <alignment horizontal="center" shrinkToFit="1"/>
    </xf>
    <xf numFmtId="0" fontId="10" fillId="0" borderId="9" xfId="0" applyFont="1" applyBorder="1" applyAlignment="1">
      <alignment horizontal="center" shrinkToFit="1"/>
    </xf>
    <xf numFmtId="0" fontId="10" fillId="0" borderId="9" xfId="0" applyFont="1" applyFill="1" applyBorder="1" applyAlignment="1">
      <alignment horizontal="center" shrinkToFit="1"/>
    </xf>
    <xf numFmtId="0" fontId="0" fillId="0" borderId="9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1" xfId="0" applyBorder="1" applyAlignment="1">
      <alignment shrinkToFit="1"/>
    </xf>
    <xf numFmtId="49" fontId="13" fillId="0" borderId="8" xfId="0" applyNumberFormat="1" applyFont="1" applyBorder="1" applyAlignment="1">
      <alignment shrinkToFit="1"/>
    </xf>
    <xf numFmtId="0" fontId="15" fillId="0" borderId="9" xfId="0" applyFont="1" applyBorder="1" applyAlignment="1">
      <alignment horizontal="center" shrinkToFit="1"/>
    </xf>
    <xf numFmtId="0" fontId="16" fillId="0" borderId="9" xfId="0" applyFont="1" applyBorder="1" applyAlignment="1">
      <alignment horizontal="center" shrinkToFit="1"/>
    </xf>
    <xf numFmtId="0" fontId="0" fillId="0" borderId="9" xfId="0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shrinkToFit="1"/>
    </xf>
    <xf numFmtId="0" fontId="16" fillId="0" borderId="13" xfId="0" applyFont="1" applyBorder="1" applyAlignment="1">
      <alignment horizontal="center" shrinkToFit="1"/>
    </xf>
    <xf numFmtId="0" fontId="18" fillId="0" borderId="9" xfId="0" applyFont="1" applyBorder="1" applyAlignment="1">
      <alignment horizontal="center" shrinkToFit="1"/>
    </xf>
    <xf numFmtId="0" fontId="19" fillId="0" borderId="13" xfId="0" applyFont="1" applyBorder="1" applyAlignment="1">
      <alignment horizontal="center" shrinkToFit="1"/>
    </xf>
    <xf numFmtId="0" fontId="20" fillId="0" borderId="13" xfId="0" applyFont="1" applyBorder="1" applyAlignment="1">
      <alignment horizontal="center" vertical="center" shrinkToFit="1"/>
    </xf>
    <xf numFmtId="176" fontId="21" fillId="0" borderId="14" xfId="0" applyNumberFormat="1" applyFont="1" applyBorder="1" applyAlignment="1">
      <alignment horizontal="center" vertical="center" shrinkToFit="1"/>
    </xf>
    <xf numFmtId="49" fontId="13" fillId="2" borderId="15" xfId="0" applyNumberFormat="1" applyFont="1" applyFill="1" applyBorder="1" applyAlignment="1">
      <alignment shrinkToFit="1"/>
    </xf>
    <xf numFmtId="0" fontId="16" fillId="2" borderId="16" xfId="0" applyFont="1" applyFill="1" applyBorder="1" applyAlignment="1">
      <alignment horizontal="center" shrinkToFit="1"/>
    </xf>
    <xf numFmtId="0" fontId="16" fillId="2" borderId="3" xfId="0" applyFont="1" applyFill="1" applyBorder="1" applyAlignment="1">
      <alignment horizontal="center" shrinkToFit="1"/>
    </xf>
    <xf numFmtId="0" fontId="22" fillId="2" borderId="3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 vertical="center" shrinkToFit="1"/>
    </xf>
    <xf numFmtId="176" fontId="21" fillId="2" borderId="17" xfId="0" applyNumberFormat="1" applyFont="1" applyFill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shrinkToFit="1"/>
    </xf>
    <xf numFmtId="0" fontId="15" fillId="0" borderId="6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18" fillId="0" borderId="6" xfId="0" applyFont="1" applyBorder="1" applyAlignment="1">
      <alignment horizontal="center" shrinkToFit="1"/>
    </xf>
    <xf numFmtId="0" fontId="15" fillId="0" borderId="16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shrinkToFit="1"/>
    </xf>
    <xf numFmtId="176" fontId="21" fillId="0" borderId="7" xfId="0" applyNumberFormat="1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shrinkToFit="1"/>
    </xf>
    <xf numFmtId="0" fontId="19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shrinkToFit="1"/>
    </xf>
    <xf numFmtId="0" fontId="16" fillId="0" borderId="16" xfId="0" applyFont="1" applyBorder="1" applyAlignment="1">
      <alignment horizontal="center" shrinkToFit="1"/>
    </xf>
    <xf numFmtId="0" fontId="18" fillId="0" borderId="13" xfId="0" applyFont="1" applyBorder="1" applyAlignment="1">
      <alignment horizontal="center" shrinkToFit="1"/>
    </xf>
    <xf numFmtId="0" fontId="16" fillId="0" borderId="13" xfId="0" applyFont="1" applyFill="1" applyBorder="1" applyAlignment="1">
      <alignment horizontal="center" shrinkToFit="1"/>
    </xf>
    <xf numFmtId="0" fontId="19" fillId="0" borderId="13" xfId="0" applyFont="1" applyBorder="1" applyAlignment="1">
      <alignment horizontal="center"/>
    </xf>
    <xf numFmtId="49" fontId="13" fillId="2" borderId="2" xfId="0" applyNumberFormat="1" applyFont="1" applyFill="1" applyBorder="1" applyAlignment="1">
      <alignment shrinkToFit="1"/>
    </xf>
    <xf numFmtId="0" fontId="20" fillId="2" borderId="3" xfId="0" applyFont="1" applyFill="1" applyBorder="1" applyAlignment="1">
      <alignment horizontal="center" vertical="center" shrinkToFit="1"/>
    </xf>
    <xf numFmtId="176" fontId="21" fillId="2" borderId="4" xfId="0" applyNumberFormat="1" applyFont="1" applyFill="1" applyBorder="1" applyAlignment="1">
      <alignment horizontal="center" vertical="center" shrinkToFit="1"/>
    </xf>
    <xf numFmtId="0" fontId="24" fillId="0" borderId="6" xfId="0" applyFont="1" applyBorder="1" applyAlignment="1">
      <alignment horizontal="center" shrinkToFit="1"/>
    </xf>
    <xf numFmtId="0" fontId="25" fillId="0" borderId="6" xfId="0" applyFont="1" applyFill="1" applyBorder="1" applyAlignment="1">
      <alignment horizontal="center" shrinkToFit="1"/>
    </xf>
    <xf numFmtId="0" fontId="16" fillId="2" borderId="18" xfId="0" applyFont="1" applyFill="1" applyBorder="1" applyAlignment="1">
      <alignment horizontal="center" shrinkToFit="1"/>
    </xf>
    <xf numFmtId="0" fontId="25" fillId="0" borderId="6" xfId="0" applyFont="1" applyBorder="1" applyAlignment="1">
      <alignment horizontal="center" shrinkToFit="1"/>
    </xf>
    <xf numFmtId="0" fontId="25" fillId="0" borderId="16" xfId="0" applyFont="1" applyFill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16" fillId="0" borderId="16" xfId="0" applyFont="1" applyFill="1" applyBorder="1" applyAlignment="1">
      <alignment horizontal="center" shrinkToFit="1"/>
    </xf>
    <xf numFmtId="0" fontId="25" fillId="0" borderId="13" xfId="0" applyFont="1" applyBorder="1" applyAlignment="1">
      <alignment horizontal="center" shrinkToFit="1"/>
    </xf>
    <xf numFmtId="0" fontId="16" fillId="2" borderId="6" xfId="0" applyFont="1" applyFill="1" applyBorder="1" applyAlignment="1">
      <alignment horizontal="center" shrinkToFit="1"/>
    </xf>
    <xf numFmtId="0" fontId="25" fillId="2" borderId="3" xfId="0" applyFont="1" applyFill="1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27" fillId="0" borderId="13" xfId="0" applyFont="1" applyBorder="1" applyAlignment="1">
      <alignment horizontal="center" shrinkToFit="1"/>
    </xf>
    <xf numFmtId="49" fontId="28" fillId="0" borderId="19" xfId="1" applyNumberFormat="1" applyFont="1" applyBorder="1" applyAlignment="1"/>
    <xf numFmtId="0" fontId="28" fillId="0" borderId="19" xfId="1" applyFont="1" applyBorder="1" applyAlignment="1"/>
    <xf numFmtId="0" fontId="0" fillId="0" borderId="19" xfId="0" applyBorder="1" applyAlignment="1"/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0" fillId="0" borderId="0" xfId="0" applyNumberForma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8">
    <cellStyle name="一般" xfId="0" builtinId="0"/>
    <cellStyle name="一般 2" xfId="2"/>
    <cellStyle name="一般 2 2" xfId="3"/>
    <cellStyle name="一般 2 3" xfId="4"/>
    <cellStyle name="一般 2 4" xfId="5"/>
    <cellStyle name="一般 3" xfId="6"/>
    <cellStyle name="一般 4" xfId="7"/>
    <cellStyle name="一般_南崁100上9月菜單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857250</xdr:colOff>
      <xdr:row>1</xdr:row>
      <xdr:rowOff>504825</xdr:rowOff>
    </xdr:from>
    <xdr:to>
      <xdr:col>5</xdr:col>
      <xdr:colOff>1114425</xdr:colOff>
      <xdr:row>2</xdr:row>
      <xdr:rowOff>209550</xdr:rowOff>
    </xdr:to>
    <xdr:pic>
      <xdr:nvPicPr>
        <xdr:cNvPr id="2" name="Picture 1" descr="3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1057275"/>
          <a:ext cx="257175" cy="3333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257175</xdr:colOff>
      <xdr:row>1</xdr:row>
      <xdr:rowOff>295275</xdr:rowOff>
    </xdr:from>
    <xdr:to>
      <xdr:col>5</xdr:col>
      <xdr:colOff>85725</xdr:colOff>
      <xdr:row>2</xdr:row>
      <xdr:rowOff>142875</xdr:rowOff>
    </xdr:to>
    <xdr:pic>
      <xdr:nvPicPr>
        <xdr:cNvPr id="3" name="Picture 2" descr="3-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847725"/>
          <a:ext cx="43815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419100</xdr:colOff>
      <xdr:row>1</xdr:row>
      <xdr:rowOff>342900</xdr:rowOff>
    </xdr:from>
    <xdr:to>
      <xdr:col>1</xdr:col>
      <xdr:colOff>180975</xdr:colOff>
      <xdr:row>2</xdr:row>
      <xdr:rowOff>142875</xdr:rowOff>
    </xdr:to>
    <xdr:pic>
      <xdr:nvPicPr>
        <xdr:cNvPr id="4" name="Picture 3" descr="1-0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" y="895350"/>
          <a:ext cx="428625" cy="428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581025</xdr:colOff>
      <xdr:row>32</xdr:row>
      <xdr:rowOff>57150</xdr:rowOff>
    </xdr:from>
    <xdr:to>
      <xdr:col>12</xdr:col>
      <xdr:colOff>200025</xdr:colOff>
      <xdr:row>33</xdr:row>
      <xdr:rowOff>152400</xdr:rowOff>
    </xdr:to>
    <xdr:pic>
      <xdr:nvPicPr>
        <xdr:cNvPr id="5" name="Picture 4" descr="3-0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47775" y="11420475"/>
          <a:ext cx="6276975" cy="3714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142875</xdr:colOff>
      <xdr:row>28</xdr:row>
      <xdr:rowOff>152400</xdr:rowOff>
    </xdr:from>
    <xdr:to>
      <xdr:col>11</xdr:col>
      <xdr:colOff>47625</xdr:colOff>
      <xdr:row>32</xdr:row>
      <xdr:rowOff>66675</xdr:rowOff>
    </xdr:to>
    <xdr:pic>
      <xdr:nvPicPr>
        <xdr:cNvPr id="6" name="Picture 5" descr="6-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38925" y="10410825"/>
          <a:ext cx="457200" cy="1019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123825</xdr:colOff>
      <xdr:row>28</xdr:row>
      <xdr:rowOff>257175</xdr:rowOff>
    </xdr:from>
    <xdr:to>
      <xdr:col>9</xdr:col>
      <xdr:colOff>133350</xdr:colOff>
      <xdr:row>30</xdr:row>
      <xdr:rowOff>9525</xdr:rowOff>
    </xdr:to>
    <xdr:pic>
      <xdr:nvPicPr>
        <xdr:cNvPr id="7" name="Picture 6" descr="6-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24600" y="10515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266700</xdr:colOff>
      <xdr:row>29</xdr:row>
      <xdr:rowOff>57150</xdr:rowOff>
    </xdr:from>
    <xdr:to>
      <xdr:col>8</xdr:col>
      <xdr:colOff>133350</xdr:colOff>
      <xdr:row>30</xdr:row>
      <xdr:rowOff>85725</xdr:rowOff>
    </xdr:to>
    <xdr:pic>
      <xdr:nvPicPr>
        <xdr:cNvPr id="8" name="Picture 7" descr="6-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29325" y="10591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209550</xdr:colOff>
      <xdr:row>29</xdr:row>
      <xdr:rowOff>228600</xdr:rowOff>
    </xdr:from>
    <xdr:to>
      <xdr:col>9</xdr:col>
      <xdr:colOff>219075</xdr:colOff>
      <xdr:row>30</xdr:row>
      <xdr:rowOff>257175</xdr:rowOff>
    </xdr:to>
    <xdr:pic>
      <xdr:nvPicPr>
        <xdr:cNvPr id="9" name="Picture 8" descr="6-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10325" y="10763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333375</xdr:colOff>
      <xdr:row>30</xdr:row>
      <xdr:rowOff>0</xdr:rowOff>
    </xdr:from>
    <xdr:to>
      <xdr:col>8</xdr:col>
      <xdr:colOff>200025</xdr:colOff>
      <xdr:row>31</xdr:row>
      <xdr:rowOff>28575</xdr:rowOff>
    </xdr:to>
    <xdr:pic>
      <xdr:nvPicPr>
        <xdr:cNvPr id="10" name="Picture 9" descr="6-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0" y="108108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257175</xdr:colOff>
      <xdr:row>1</xdr:row>
      <xdr:rowOff>295275</xdr:rowOff>
    </xdr:from>
    <xdr:to>
      <xdr:col>5</xdr:col>
      <xdr:colOff>85725</xdr:colOff>
      <xdr:row>2</xdr:row>
      <xdr:rowOff>142875</xdr:rowOff>
    </xdr:to>
    <xdr:pic>
      <xdr:nvPicPr>
        <xdr:cNvPr id="11" name="Picture 6" descr="3-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847725"/>
          <a:ext cx="438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</xdr:row>
      <xdr:rowOff>342900</xdr:rowOff>
    </xdr:from>
    <xdr:to>
      <xdr:col>1</xdr:col>
      <xdr:colOff>180975</xdr:colOff>
      <xdr:row>2</xdr:row>
      <xdr:rowOff>142875</xdr:rowOff>
    </xdr:to>
    <xdr:pic>
      <xdr:nvPicPr>
        <xdr:cNvPr id="12" name="Picture 11" descr="1-0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" y="895350"/>
          <a:ext cx="428625" cy="4286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866775</xdr:colOff>
      <xdr:row>14</xdr:row>
      <xdr:rowOff>0</xdr:rowOff>
    </xdr:from>
    <xdr:to>
      <xdr:col>6</xdr:col>
      <xdr:colOff>57150</xdr:colOff>
      <xdr:row>14</xdr:row>
      <xdr:rowOff>295275</xdr:rowOff>
    </xdr:to>
    <xdr:pic>
      <xdr:nvPicPr>
        <xdr:cNvPr id="13" name="Picture 12" descr="4-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91100" y="4657725"/>
          <a:ext cx="314325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619125</xdr:colOff>
      <xdr:row>13</xdr:row>
      <xdr:rowOff>390525</xdr:rowOff>
    </xdr:from>
    <xdr:to>
      <xdr:col>2</xdr:col>
      <xdr:colOff>238125</xdr:colOff>
      <xdr:row>14</xdr:row>
      <xdr:rowOff>304800</xdr:rowOff>
    </xdr:to>
    <xdr:pic>
      <xdr:nvPicPr>
        <xdr:cNvPr id="14" name="Picture 13" descr="4-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85875" y="4648200"/>
          <a:ext cx="276225" cy="3143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24</xdr:row>
      <xdr:rowOff>47625</xdr:rowOff>
    </xdr:from>
    <xdr:to>
      <xdr:col>2</xdr:col>
      <xdr:colOff>333375</xdr:colOff>
      <xdr:row>24</xdr:row>
      <xdr:rowOff>381000</xdr:rowOff>
    </xdr:to>
    <xdr:pic>
      <xdr:nvPicPr>
        <xdr:cNvPr id="15" name="Picture 14" descr="3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8705850"/>
          <a:ext cx="257175" cy="3333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952500</xdr:colOff>
      <xdr:row>6</xdr:row>
      <xdr:rowOff>209550</xdr:rowOff>
    </xdr:from>
    <xdr:to>
      <xdr:col>4</xdr:col>
      <xdr:colOff>104775</xdr:colOff>
      <xdr:row>7</xdr:row>
      <xdr:rowOff>190500</xdr:rowOff>
    </xdr:to>
    <xdr:pic>
      <xdr:nvPicPr>
        <xdr:cNvPr id="16" name="Picture 15" descr="4-35"/>
        <xdr:cNvPicPr>
          <a:picLocks noChangeAspect="1" noChangeArrowheads="1" noCrop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90900" y="1666875"/>
          <a:ext cx="228600" cy="381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P35"/>
  <sheetViews>
    <sheetView tabSelected="1" zoomScaleNormal="100" workbookViewId="0">
      <selection activeCell="H2" sqref="H2:M2"/>
    </sheetView>
  </sheetViews>
  <sheetFormatPr defaultRowHeight="16.5"/>
  <cols>
    <col min="1" max="1" width="8.75" style="87" customWidth="1"/>
    <col min="2" max="2" width="8.625" customWidth="1"/>
    <col min="3" max="3" width="14.625" customWidth="1"/>
    <col min="4" max="4" width="14.125" customWidth="1"/>
    <col min="5" max="5" width="8" customWidth="1"/>
    <col min="6" max="6" width="14.75" customWidth="1"/>
    <col min="7" max="7" width="6.75" style="86" customWidth="1"/>
    <col min="8" max="8" width="5.75" customWidth="1"/>
    <col min="9" max="9" width="3.875" customWidth="1"/>
    <col min="10" max="13" width="3.625" customWidth="1"/>
    <col min="14" max="14" width="6.375" customWidth="1"/>
  </cols>
  <sheetData>
    <row r="1" spans="1:16" ht="4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49.5" customHeight="1" thickBot="1">
      <c r="A2" s="3"/>
      <c r="B2" s="4" t="s">
        <v>1</v>
      </c>
      <c r="C2" s="5"/>
      <c r="D2" s="5"/>
      <c r="E2" s="6"/>
      <c r="F2" s="7" t="s">
        <v>2</v>
      </c>
      <c r="G2" s="7">
        <v>3</v>
      </c>
      <c r="H2" s="8" t="s">
        <v>3</v>
      </c>
      <c r="I2" s="9"/>
      <c r="J2" s="9"/>
      <c r="K2" s="9"/>
      <c r="L2" s="9"/>
      <c r="M2" s="9"/>
      <c r="N2" s="10"/>
    </row>
    <row r="3" spans="1:16" ht="21.75" customHeight="1">
      <c r="A3" s="11" t="s">
        <v>4</v>
      </c>
      <c r="B3" s="12" t="s">
        <v>5</v>
      </c>
      <c r="C3" s="13" t="s">
        <v>6</v>
      </c>
      <c r="D3" s="13"/>
      <c r="E3" s="13"/>
      <c r="F3" s="12" t="s">
        <v>7</v>
      </c>
      <c r="G3" s="12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5" t="s">
        <v>15</v>
      </c>
      <c r="O3" s="16"/>
    </row>
    <row r="4" spans="1:16" ht="21.75" hidden="1" customHeight="1">
      <c r="A4" s="17" t="s">
        <v>16</v>
      </c>
      <c r="B4" s="18" t="s">
        <v>17</v>
      </c>
      <c r="C4" s="18" t="s">
        <v>18</v>
      </c>
      <c r="D4" s="18" t="s">
        <v>19</v>
      </c>
      <c r="E4" s="18" t="s">
        <v>20</v>
      </c>
      <c r="F4" s="19" t="s">
        <v>21</v>
      </c>
      <c r="G4" s="19"/>
      <c r="H4" s="20"/>
      <c r="I4" s="20"/>
      <c r="J4" s="20"/>
      <c r="K4" s="20"/>
      <c r="L4" s="20"/>
      <c r="M4" s="20"/>
      <c r="N4" s="21"/>
      <c r="O4" s="16"/>
    </row>
    <row r="5" spans="1:16" ht="21.75" hidden="1" customHeight="1">
      <c r="A5" s="22" t="s">
        <v>22</v>
      </c>
      <c r="B5" s="23" t="s">
        <v>23</v>
      </c>
      <c r="C5" s="24"/>
      <c r="D5" s="24"/>
      <c r="E5" s="24"/>
      <c r="F5" s="24"/>
      <c r="G5" s="25"/>
      <c r="H5" s="26">
        <v>25</v>
      </c>
      <c r="I5" s="26">
        <v>24</v>
      </c>
      <c r="J5" s="26"/>
      <c r="K5" s="27" t="e">
        <f>H5*4+I5*9+#REF!*4</f>
        <v>#REF!</v>
      </c>
      <c r="L5" s="28"/>
      <c r="M5" s="28"/>
      <c r="N5" s="29"/>
      <c r="O5" s="16"/>
    </row>
    <row r="6" spans="1:16" ht="24.95" hidden="1" customHeight="1" thickBot="1">
      <c r="A6" s="30" t="s">
        <v>24</v>
      </c>
      <c r="B6" s="31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/>
      <c r="H6" s="33">
        <v>4.5</v>
      </c>
      <c r="I6" s="33">
        <v>1.5</v>
      </c>
      <c r="J6" s="33"/>
      <c r="K6" s="33">
        <v>3</v>
      </c>
      <c r="L6" s="33"/>
      <c r="M6" s="33">
        <v>3</v>
      </c>
      <c r="N6" s="34">
        <f t="shared" ref="N6:N27" si="0">M6*45+L6*120+K6*75+J6*60+I6*25+H6*70</f>
        <v>712.5</v>
      </c>
      <c r="O6" s="16"/>
    </row>
    <row r="7" spans="1:16" ht="31.5" customHeight="1" thickBot="1">
      <c r="A7" s="35" t="s">
        <v>30</v>
      </c>
      <c r="B7" s="36" t="s">
        <v>31</v>
      </c>
      <c r="C7" s="37" t="s">
        <v>32</v>
      </c>
      <c r="D7" s="36" t="s">
        <v>33</v>
      </c>
      <c r="E7" s="36" t="s">
        <v>28</v>
      </c>
      <c r="F7" s="36" t="s">
        <v>34</v>
      </c>
      <c r="G7" s="38" t="s">
        <v>35</v>
      </c>
      <c r="H7" s="39">
        <v>4.2</v>
      </c>
      <c r="I7" s="39">
        <v>1.5</v>
      </c>
      <c r="J7" s="39">
        <v>1</v>
      </c>
      <c r="K7" s="39">
        <v>2.6</v>
      </c>
      <c r="L7" s="39"/>
      <c r="M7" s="39">
        <v>2.5</v>
      </c>
      <c r="N7" s="40">
        <f t="shared" si="0"/>
        <v>699</v>
      </c>
      <c r="O7" s="16"/>
    </row>
    <row r="8" spans="1:16" ht="31.5" customHeight="1">
      <c r="A8" s="41" t="s">
        <v>36</v>
      </c>
      <c r="B8" s="42" t="s">
        <v>37</v>
      </c>
      <c r="C8" s="43" t="s">
        <v>38</v>
      </c>
      <c r="D8" s="43" t="s">
        <v>39</v>
      </c>
      <c r="E8" s="43" t="s">
        <v>40</v>
      </c>
      <c r="F8" s="43" t="s">
        <v>41</v>
      </c>
      <c r="G8" s="44" t="s">
        <v>42</v>
      </c>
      <c r="H8" s="45">
        <v>4.5</v>
      </c>
      <c r="I8" s="45">
        <v>1.2</v>
      </c>
      <c r="J8" s="45"/>
      <c r="K8" s="45">
        <v>2</v>
      </c>
      <c r="L8" s="45">
        <v>1</v>
      </c>
      <c r="M8" s="45">
        <v>3</v>
      </c>
      <c r="N8" s="46">
        <f t="shared" si="0"/>
        <v>750</v>
      </c>
      <c r="O8" s="16"/>
    </row>
    <row r="9" spans="1:16" ht="31.5" customHeight="1">
      <c r="A9" s="47" t="s">
        <v>43</v>
      </c>
      <c r="B9" s="48" t="s">
        <v>44</v>
      </c>
      <c r="C9" s="49" t="s">
        <v>45</v>
      </c>
      <c r="D9" s="50" t="s">
        <v>46</v>
      </c>
      <c r="E9" s="50" t="s">
        <v>40</v>
      </c>
      <c r="F9" s="50" t="s">
        <v>47</v>
      </c>
      <c r="G9" s="51" t="s">
        <v>48</v>
      </c>
      <c r="H9" s="52">
        <v>4.5</v>
      </c>
      <c r="I9" s="52">
        <v>1.5</v>
      </c>
      <c r="J9" s="52"/>
      <c r="K9" s="52">
        <v>2.5</v>
      </c>
      <c r="L9" s="52"/>
      <c r="M9" s="52">
        <v>3</v>
      </c>
      <c r="N9" s="53">
        <f t="shared" si="0"/>
        <v>675</v>
      </c>
      <c r="O9" s="16"/>
      <c r="P9" s="16"/>
    </row>
    <row r="10" spans="1:16" ht="31.5" customHeight="1">
      <c r="A10" s="47" t="s">
        <v>49</v>
      </c>
      <c r="B10" s="50" t="s">
        <v>50</v>
      </c>
      <c r="C10" s="54" t="s">
        <v>51</v>
      </c>
      <c r="D10" s="54"/>
      <c r="E10" s="54"/>
      <c r="F10" s="54"/>
      <c r="G10" s="55" t="s">
        <v>52</v>
      </c>
      <c r="H10" s="52">
        <v>5</v>
      </c>
      <c r="I10" s="52">
        <v>1</v>
      </c>
      <c r="J10" s="52">
        <v>1</v>
      </c>
      <c r="K10" s="52">
        <v>2</v>
      </c>
      <c r="L10" s="52"/>
      <c r="M10" s="52">
        <v>3.3</v>
      </c>
      <c r="N10" s="53">
        <f t="shared" si="0"/>
        <v>733.5</v>
      </c>
      <c r="O10" s="16"/>
      <c r="P10" s="16"/>
    </row>
    <row r="11" spans="1:16" ht="31.5" customHeight="1">
      <c r="A11" s="47" t="s">
        <v>53</v>
      </c>
      <c r="B11" s="48" t="s">
        <v>54</v>
      </c>
      <c r="C11" s="49" t="s">
        <v>55</v>
      </c>
      <c r="D11" s="49" t="s">
        <v>56</v>
      </c>
      <c r="E11" s="49" t="s">
        <v>40</v>
      </c>
      <c r="F11" s="56" t="s">
        <v>57</v>
      </c>
      <c r="G11" s="51" t="s">
        <v>48</v>
      </c>
      <c r="H11" s="52">
        <v>4.5</v>
      </c>
      <c r="I11" s="52">
        <v>1.2</v>
      </c>
      <c r="J11" s="52"/>
      <c r="K11" s="52">
        <v>2.5</v>
      </c>
      <c r="L11" s="52"/>
      <c r="M11" s="52">
        <v>3.3</v>
      </c>
      <c r="N11" s="53">
        <f t="shared" si="0"/>
        <v>681</v>
      </c>
      <c r="O11" s="16"/>
      <c r="P11" s="16"/>
    </row>
    <row r="12" spans="1:16" ht="31.5" customHeight="1" thickBot="1">
      <c r="A12" s="35" t="s">
        <v>58</v>
      </c>
      <c r="B12" s="57" t="s">
        <v>37</v>
      </c>
      <c r="C12" s="36" t="s">
        <v>59</v>
      </c>
      <c r="D12" s="58" t="s">
        <v>60</v>
      </c>
      <c r="E12" s="36" t="s">
        <v>40</v>
      </c>
      <c r="F12" s="59" t="s">
        <v>61</v>
      </c>
      <c r="G12" s="60" t="s">
        <v>52</v>
      </c>
      <c r="H12" s="39">
        <v>4.3</v>
      </c>
      <c r="I12" s="39">
        <v>1.5</v>
      </c>
      <c r="J12" s="39">
        <v>1</v>
      </c>
      <c r="K12" s="39">
        <v>2.5</v>
      </c>
      <c r="L12" s="39"/>
      <c r="M12" s="39">
        <v>2.8</v>
      </c>
      <c r="N12" s="40">
        <f t="shared" si="0"/>
        <v>712</v>
      </c>
      <c r="O12" s="16"/>
      <c r="P12" s="16"/>
    </row>
    <row r="13" spans="1:16" ht="31.5" customHeight="1">
      <c r="A13" s="61" t="s">
        <v>62</v>
      </c>
      <c r="B13" s="43" t="s">
        <v>37</v>
      </c>
      <c r="C13" s="43" t="s">
        <v>63</v>
      </c>
      <c r="D13" s="43" t="s">
        <v>64</v>
      </c>
      <c r="E13" s="43" t="s">
        <v>40</v>
      </c>
      <c r="F13" s="43" t="s">
        <v>65</v>
      </c>
      <c r="G13" s="44" t="s">
        <v>42</v>
      </c>
      <c r="H13" s="62">
        <v>4.5</v>
      </c>
      <c r="I13" s="62">
        <v>1.8</v>
      </c>
      <c r="J13" s="62"/>
      <c r="K13" s="62">
        <v>2</v>
      </c>
      <c r="L13" s="62">
        <v>1</v>
      </c>
      <c r="M13" s="62">
        <v>2.5</v>
      </c>
      <c r="N13" s="63">
        <f t="shared" si="0"/>
        <v>742.5</v>
      </c>
      <c r="O13" s="16"/>
      <c r="P13" s="16"/>
    </row>
    <row r="14" spans="1:16" ht="31.5" customHeight="1">
      <c r="A14" s="47" t="s">
        <v>66</v>
      </c>
      <c r="B14" s="48" t="s">
        <v>44</v>
      </c>
      <c r="C14" s="49" t="s">
        <v>67</v>
      </c>
      <c r="D14" s="49" t="s">
        <v>68</v>
      </c>
      <c r="E14" s="49" t="s">
        <v>40</v>
      </c>
      <c r="F14" s="56" t="s">
        <v>69</v>
      </c>
      <c r="G14" s="51" t="s">
        <v>48</v>
      </c>
      <c r="H14" s="52">
        <v>4.5</v>
      </c>
      <c r="I14" s="52">
        <v>1.5</v>
      </c>
      <c r="J14" s="52"/>
      <c r="K14" s="52">
        <v>2.5</v>
      </c>
      <c r="L14" s="52"/>
      <c r="M14" s="52">
        <v>3</v>
      </c>
      <c r="N14" s="53">
        <f t="shared" si="0"/>
        <v>675</v>
      </c>
      <c r="O14" s="16"/>
      <c r="P14" s="16"/>
    </row>
    <row r="15" spans="1:16" ht="31.5" customHeight="1">
      <c r="A15" s="47" t="s">
        <v>70</v>
      </c>
      <c r="B15" s="49" t="s">
        <v>71</v>
      </c>
      <c r="C15" s="64" t="s">
        <v>72</v>
      </c>
      <c r="D15" s="64"/>
      <c r="E15" s="64"/>
      <c r="F15" s="64"/>
      <c r="G15" s="55" t="s">
        <v>52</v>
      </c>
      <c r="H15" s="52">
        <v>5</v>
      </c>
      <c r="I15" s="52">
        <v>1</v>
      </c>
      <c r="J15" s="52">
        <v>1</v>
      </c>
      <c r="K15" s="52">
        <v>2</v>
      </c>
      <c r="L15" s="52"/>
      <c r="M15" s="52">
        <v>3.3</v>
      </c>
      <c r="N15" s="53">
        <f t="shared" si="0"/>
        <v>733.5</v>
      </c>
      <c r="O15" s="16"/>
      <c r="P15" s="16"/>
    </row>
    <row r="16" spans="1:16" ht="31.5" customHeight="1">
      <c r="A16" s="47" t="s">
        <v>73</v>
      </c>
      <c r="B16" s="48" t="s">
        <v>74</v>
      </c>
      <c r="C16" s="49" t="s">
        <v>75</v>
      </c>
      <c r="D16" s="49" t="s">
        <v>76</v>
      </c>
      <c r="E16" s="49" t="s">
        <v>40</v>
      </c>
      <c r="F16" s="65" t="s">
        <v>77</v>
      </c>
      <c r="G16" s="51" t="s">
        <v>48</v>
      </c>
      <c r="H16" s="52">
        <v>4.7</v>
      </c>
      <c r="I16" s="52">
        <v>1.2</v>
      </c>
      <c r="J16" s="52"/>
      <c r="K16" s="52">
        <v>2.8</v>
      </c>
      <c r="L16" s="52"/>
      <c r="M16" s="52">
        <v>2</v>
      </c>
      <c r="N16" s="53">
        <f t="shared" si="0"/>
        <v>659</v>
      </c>
      <c r="O16" s="16"/>
    </row>
    <row r="17" spans="1:15" ht="31.5" customHeight="1" thickBot="1">
      <c r="A17" s="35" t="s">
        <v>78</v>
      </c>
      <c r="B17" s="57" t="s">
        <v>37</v>
      </c>
      <c r="C17" s="36" t="s">
        <v>79</v>
      </c>
      <c r="D17" s="36" t="s">
        <v>80</v>
      </c>
      <c r="E17" s="36" t="s">
        <v>40</v>
      </c>
      <c r="F17" s="36" t="s">
        <v>81</v>
      </c>
      <c r="G17" s="60" t="s">
        <v>52</v>
      </c>
      <c r="H17" s="39">
        <v>4.3</v>
      </c>
      <c r="I17" s="39">
        <v>1.5</v>
      </c>
      <c r="J17" s="39">
        <v>1</v>
      </c>
      <c r="K17" s="39">
        <v>2.5</v>
      </c>
      <c r="L17" s="39"/>
      <c r="M17" s="39">
        <v>2.7</v>
      </c>
      <c r="N17" s="40">
        <f t="shared" si="0"/>
        <v>707.5</v>
      </c>
      <c r="O17" s="16"/>
    </row>
    <row r="18" spans="1:15" ht="31.5" customHeight="1">
      <c r="A18" s="61" t="s">
        <v>82</v>
      </c>
      <c r="B18" s="43" t="s">
        <v>37</v>
      </c>
      <c r="C18" s="43" t="s">
        <v>83</v>
      </c>
      <c r="D18" s="66" t="s">
        <v>84</v>
      </c>
      <c r="E18" s="43" t="s">
        <v>40</v>
      </c>
      <c r="F18" s="43" t="s">
        <v>85</v>
      </c>
      <c r="G18" s="44" t="s">
        <v>42</v>
      </c>
      <c r="H18" s="62">
        <v>4.3</v>
      </c>
      <c r="I18" s="62">
        <v>1.2</v>
      </c>
      <c r="J18" s="62"/>
      <c r="K18" s="62">
        <v>2.2999999999999998</v>
      </c>
      <c r="L18" s="62">
        <v>1</v>
      </c>
      <c r="M18" s="62">
        <v>2.7</v>
      </c>
      <c r="N18" s="63">
        <f t="shared" si="0"/>
        <v>745</v>
      </c>
      <c r="O18" s="16"/>
    </row>
    <row r="19" spans="1:15" ht="31.5" customHeight="1">
      <c r="A19" s="47" t="s">
        <v>86</v>
      </c>
      <c r="B19" s="48" t="s">
        <v>44</v>
      </c>
      <c r="C19" s="49" t="s">
        <v>87</v>
      </c>
      <c r="D19" s="67" t="s">
        <v>88</v>
      </c>
      <c r="E19" s="49" t="s">
        <v>40</v>
      </c>
      <c r="F19" s="68" t="s">
        <v>89</v>
      </c>
      <c r="G19" s="51" t="s">
        <v>48</v>
      </c>
      <c r="H19" s="52">
        <v>4.5</v>
      </c>
      <c r="I19" s="52">
        <v>1.2</v>
      </c>
      <c r="J19" s="52"/>
      <c r="K19" s="52">
        <v>3</v>
      </c>
      <c r="L19" s="52"/>
      <c r="M19" s="52">
        <v>2.8</v>
      </c>
      <c r="N19" s="53">
        <f t="shared" si="0"/>
        <v>696</v>
      </c>
      <c r="O19" s="16"/>
    </row>
    <row r="20" spans="1:15" ht="31.5" customHeight="1">
      <c r="A20" s="47" t="s">
        <v>90</v>
      </c>
      <c r="B20" s="49" t="s">
        <v>91</v>
      </c>
      <c r="C20" s="69" t="s">
        <v>92</v>
      </c>
      <c r="D20" s="69"/>
      <c r="E20" s="69"/>
      <c r="F20" s="69"/>
      <c r="G20" s="55" t="s">
        <v>52</v>
      </c>
      <c r="H20" s="52">
        <v>5</v>
      </c>
      <c r="I20" s="52">
        <v>1</v>
      </c>
      <c r="J20" s="52">
        <v>1</v>
      </c>
      <c r="K20" s="52">
        <v>2</v>
      </c>
      <c r="L20" s="52"/>
      <c r="M20" s="52">
        <v>3.2</v>
      </c>
      <c r="N20" s="53">
        <f t="shared" si="0"/>
        <v>729</v>
      </c>
      <c r="O20" s="16"/>
    </row>
    <row r="21" spans="1:15" ht="31.5" customHeight="1">
      <c r="A21" s="47" t="s">
        <v>93</v>
      </c>
      <c r="B21" s="48" t="s">
        <v>94</v>
      </c>
      <c r="C21" s="49" t="s">
        <v>95</v>
      </c>
      <c r="D21" s="49" t="s">
        <v>96</v>
      </c>
      <c r="E21" s="49" t="s">
        <v>40</v>
      </c>
      <c r="F21" s="70" t="s">
        <v>97</v>
      </c>
      <c r="G21" s="51" t="s">
        <v>48</v>
      </c>
      <c r="H21" s="52">
        <v>4.5</v>
      </c>
      <c r="I21" s="52">
        <v>1.5</v>
      </c>
      <c r="J21" s="52"/>
      <c r="K21" s="52">
        <v>2.5</v>
      </c>
      <c r="L21" s="52"/>
      <c r="M21" s="52">
        <v>3.5</v>
      </c>
      <c r="N21" s="53">
        <f t="shared" si="0"/>
        <v>697.5</v>
      </c>
      <c r="O21" s="16"/>
    </row>
    <row r="22" spans="1:15" ht="31.5" customHeight="1" thickBot="1">
      <c r="A22" s="35" t="s">
        <v>98</v>
      </c>
      <c r="B22" s="57" t="s">
        <v>37</v>
      </c>
      <c r="C22" s="36" t="s">
        <v>99</v>
      </c>
      <c r="D22" s="71" t="s">
        <v>100</v>
      </c>
      <c r="E22" s="36" t="s">
        <v>40</v>
      </c>
      <c r="F22" s="36" t="s">
        <v>101</v>
      </c>
      <c r="G22" s="60" t="s">
        <v>52</v>
      </c>
      <c r="H22" s="39">
        <v>4</v>
      </c>
      <c r="I22" s="39">
        <v>1.5</v>
      </c>
      <c r="J22" s="39">
        <v>1</v>
      </c>
      <c r="K22" s="39">
        <v>3</v>
      </c>
      <c r="L22" s="39"/>
      <c r="M22" s="39">
        <v>3</v>
      </c>
      <c r="N22" s="40">
        <f t="shared" si="0"/>
        <v>737.5</v>
      </c>
      <c r="O22" s="16"/>
    </row>
    <row r="23" spans="1:15" ht="31.5" customHeight="1">
      <c r="A23" s="61" t="s">
        <v>102</v>
      </c>
      <c r="B23" s="43" t="s">
        <v>37</v>
      </c>
      <c r="C23" s="72" t="s">
        <v>103</v>
      </c>
      <c r="D23" s="73" t="s">
        <v>104</v>
      </c>
      <c r="E23" s="43" t="s">
        <v>40</v>
      </c>
      <c r="F23" s="43" t="s">
        <v>105</v>
      </c>
      <c r="G23" s="44" t="s">
        <v>42</v>
      </c>
      <c r="H23" s="62">
        <v>4.3</v>
      </c>
      <c r="I23" s="62">
        <v>1.8</v>
      </c>
      <c r="J23" s="62"/>
      <c r="K23" s="62">
        <v>2.5</v>
      </c>
      <c r="L23" s="62">
        <v>1</v>
      </c>
      <c r="M23" s="62">
        <v>2.6</v>
      </c>
      <c r="N23" s="63">
        <f t="shared" si="0"/>
        <v>770.5</v>
      </c>
      <c r="O23" s="16"/>
    </row>
    <row r="24" spans="1:15" ht="31.5" customHeight="1">
      <c r="A24" s="47" t="s">
        <v>106</v>
      </c>
      <c r="B24" s="48" t="s">
        <v>44</v>
      </c>
      <c r="C24" s="49" t="s">
        <v>107</v>
      </c>
      <c r="D24" s="67" t="s">
        <v>108</v>
      </c>
      <c r="E24" s="49" t="s">
        <v>40</v>
      </c>
      <c r="F24" s="56" t="s">
        <v>109</v>
      </c>
      <c r="G24" s="51" t="s">
        <v>48</v>
      </c>
      <c r="H24" s="52">
        <v>4.8</v>
      </c>
      <c r="I24" s="52">
        <v>1</v>
      </c>
      <c r="J24" s="52"/>
      <c r="K24" s="52">
        <v>2.8</v>
      </c>
      <c r="L24" s="52"/>
      <c r="M24" s="52">
        <v>2.7</v>
      </c>
      <c r="N24" s="53">
        <f t="shared" si="0"/>
        <v>692.5</v>
      </c>
      <c r="O24" s="16"/>
    </row>
    <row r="25" spans="1:15" ht="31.5" customHeight="1">
      <c r="A25" s="47" t="s">
        <v>110</v>
      </c>
      <c r="B25" s="49" t="s">
        <v>111</v>
      </c>
      <c r="C25" s="69" t="s">
        <v>112</v>
      </c>
      <c r="D25" s="74"/>
      <c r="E25" s="75"/>
      <c r="F25" s="75"/>
      <c r="G25" s="55" t="s">
        <v>52</v>
      </c>
      <c r="H25" s="52">
        <v>5</v>
      </c>
      <c r="I25" s="52">
        <v>1</v>
      </c>
      <c r="J25" s="52">
        <v>1</v>
      </c>
      <c r="K25" s="52">
        <v>2</v>
      </c>
      <c r="L25" s="52"/>
      <c r="M25" s="52">
        <v>3.5</v>
      </c>
      <c r="N25" s="53">
        <f t="shared" si="0"/>
        <v>742.5</v>
      </c>
      <c r="O25" s="16"/>
    </row>
    <row r="26" spans="1:15" ht="31.5" customHeight="1">
      <c r="A26" s="47" t="s">
        <v>113</v>
      </c>
      <c r="B26" s="48" t="s">
        <v>114</v>
      </c>
      <c r="C26" s="49" t="s">
        <v>115</v>
      </c>
      <c r="D26" s="49" t="s">
        <v>116</v>
      </c>
      <c r="E26" s="49" t="s">
        <v>40</v>
      </c>
      <c r="F26" s="70" t="s">
        <v>117</v>
      </c>
      <c r="G26" s="51" t="s">
        <v>48</v>
      </c>
      <c r="H26" s="52">
        <v>5</v>
      </c>
      <c r="I26" s="52">
        <v>1</v>
      </c>
      <c r="J26" s="52"/>
      <c r="K26" s="52">
        <v>2.5</v>
      </c>
      <c r="L26" s="52"/>
      <c r="M26" s="52">
        <v>2.5</v>
      </c>
      <c r="N26" s="53">
        <f t="shared" si="0"/>
        <v>675</v>
      </c>
      <c r="O26" s="16"/>
    </row>
    <row r="27" spans="1:15" ht="31.5" customHeight="1" thickBot="1">
      <c r="A27" s="35" t="s">
        <v>118</v>
      </c>
      <c r="B27" s="36" t="s">
        <v>37</v>
      </c>
      <c r="C27" s="36" t="s">
        <v>119</v>
      </c>
      <c r="D27" s="76" t="s">
        <v>120</v>
      </c>
      <c r="E27" s="36" t="s">
        <v>40</v>
      </c>
      <c r="F27" s="59" t="s">
        <v>121</v>
      </c>
      <c r="G27" s="60" t="s">
        <v>52</v>
      </c>
      <c r="H27" s="39">
        <v>4</v>
      </c>
      <c r="I27" s="39">
        <v>1.5</v>
      </c>
      <c r="J27" s="39">
        <v>1</v>
      </c>
      <c r="K27" s="39">
        <v>2.8</v>
      </c>
      <c r="L27" s="39"/>
      <c r="M27" s="39">
        <v>3</v>
      </c>
      <c r="N27" s="40">
        <f t="shared" si="0"/>
        <v>722.5</v>
      </c>
      <c r="O27" s="16"/>
    </row>
    <row r="28" spans="1:15" ht="31.5" customHeight="1">
      <c r="A28" s="77" t="s">
        <v>122</v>
      </c>
      <c r="B28" s="78"/>
      <c r="C28" s="78"/>
      <c r="D28" s="78"/>
      <c r="E28" s="78"/>
      <c r="F28" s="78"/>
      <c r="G28" s="78"/>
      <c r="H28" s="78"/>
      <c r="I28" s="79"/>
      <c r="J28" s="79"/>
      <c r="K28" s="79"/>
      <c r="L28" s="79"/>
      <c r="M28" s="80"/>
      <c r="N28" s="81"/>
      <c r="O28" s="16"/>
    </row>
    <row r="29" spans="1:15" ht="21.75" customHeight="1">
      <c r="A29" s="82" t="s">
        <v>123</v>
      </c>
      <c r="G29" s="83"/>
      <c r="H29" s="84"/>
      <c r="I29" s="84"/>
      <c r="J29" s="84"/>
      <c r="K29" s="84"/>
      <c r="L29" s="84"/>
      <c r="M29" s="84"/>
      <c r="N29" s="85"/>
      <c r="O29" s="16"/>
    </row>
    <row r="30" spans="1:15" ht="21.75" customHeight="1">
      <c r="A30" s="82" t="s">
        <v>124</v>
      </c>
      <c r="L30" s="16"/>
      <c r="M30" s="16"/>
      <c r="N30" s="16"/>
      <c r="O30" s="16"/>
    </row>
    <row r="31" spans="1:15" ht="21.75" customHeight="1">
      <c r="A31" s="82" t="s">
        <v>125</v>
      </c>
      <c r="L31" s="16"/>
      <c r="M31" s="16"/>
      <c r="N31" s="16"/>
      <c r="O31" s="16"/>
    </row>
    <row r="32" spans="1:15" ht="21.75" customHeight="1">
      <c r="A32" s="82" t="s">
        <v>126</v>
      </c>
      <c r="L32" s="16"/>
      <c r="M32" s="16"/>
      <c r="N32" s="16"/>
      <c r="O32" s="16"/>
    </row>
    <row r="33" spans="1:15" ht="21.75" customHeight="1">
      <c r="A33" s="82"/>
      <c r="D33" s="86"/>
      <c r="L33" s="16"/>
      <c r="M33" s="16"/>
      <c r="N33" s="16"/>
      <c r="O33" s="16"/>
    </row>
    <row r="34" spans="1:15" ht="21.75" customHeight="1">
      <c r="A34" s="82"/>
      <c r="D34" s="86"/>
    </row>
    <row r="35" spans="1:15" ht="21.75" customHeight="1">
      <c r="D35" s="86"/>
    </row>
  </sheetData>
  <mergeCells count="17">
    <mergeCell ref="A28:L28"/>
    <mergeCell ref="N3:N4"/>
    <mergeCell ref="B5:F5"/>
    <mergeCell ref="C10:F10"/>
    <mergeCell ref="C15:F15"/>
    <mergeCell ref="C20:F20"/>
    <mergeCell ref="C25:F25"/>
    <mergeCell ref="A1:N1"/>
    <mergeCell ref="B2:D2"/>
    <mergeCell ref="H2:M2"/>
    <mergeCell ref="C3:E3"/>
    <mergeCell ref="H3:H4"/>
    <mergeCell ref="I3:I4"/>
    <mergeCell ref="J3:J4"/>
    <mergeCell ref="K3:K4"/>
    <mergeCell ref="L3:L4"/>
    <mergeCell ref="M3:M4"/>
  </mergeCells>
  <phoneticPr fontId="3" type="noConversion"/>
  <printOptions horizontalCentered="1"/>
  <pageMargins left="0.15748031496062992" right="0.15748031496062992" top="0.59055118110236227" bottom="0.21" header="0.51181102362204722" footer="0.26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蘆竹.大華102.03月 </vt:lpstr>
      <vt:lpstr>'蘆竹.大華102.03月 '!Print_Area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2013-02-18T02:16:48Z</dcterms:created>
  <dcterms:modified xsi:type="dcterms:W3CDTF">2013-02-18T02:17:03Z</dcterms:modified>
</cp:coreProperties>
</file>