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480" windowHeight="8430" activeTab="0"/>
  </bookViews>
  <sheets>
    <sheet name="蘆竹" sheetId="1" r:id="rId1"/>
    <sheet name="大華" sheetId="2" r:id="rId2"/>
  </sheets>
  <definedNames/>
  <calcPr fullCalcOnLoad="1"/>
</workbook>
</file>

<file path=xl/sharedStrings.xml><?xml version="1.0" encoding="utf-8"?>
<sst xmlns="http://schemas.openxmlformats.org/spreadsheetml/2006/main" count="390" uniqueCount="173">
  <si>
    <t>軒泰食品有限公司</t>
  </si>
  <si>
    <t>蘆竹</t>
  </si>
  <si>
    <t>國小</t>
  </si>
  <si>
    <t>月</t>
  </si>
  <si>
    <t>月菜單</t>
  </si>
  <si>
    <t>日期</t>
  </si>
  <si>
    <t>星期</t>
  </si>
  <si>
    <t>主食</t>
  </si>
  <si>
    <t>副菜</t>
  </si>
  <si>
    <t>營養分析(份數)</t>
  </si>
  <si>
    <t>主菜</t>
  </si>
  <si>
    <t>青菜</t>
  </si>
  <si>
    <t>湯品</t>
  </si>
  <si>
    <t>餐點</t>
  </si>
  <si>
    <t>五穀根莖類</t>
  </si>
  <si>
    <t>蔬菜類</t>
  </si>
  <si>
    <t>水果類</t>
  </si>
  <si>
    <t>豆蛋魚肉類</t>
  </si>
  <si>
    <t>奶類</t>
  </si>
  <si>
    <t>油脂類</t>
  </si>
  <si>
    <t>熱量(kcal)</t>
  </si>
  <si>
    <t>五</t>
  </si>
  <si>
    <t>水果</t>
  </si>
  <si>
    <t>一</t>
  </si>
  <si>
    <t>燕麥飯(蔬)</t>
  </si>
  <si>
    <t>蕃茄燒百頁</t>
  </si>
  <si>
    <t>芹香海茸</t>
  </si>
  <si>
    <t>白菜金菇湯</t>
  </si>
  <si>
    <t>乳品</t>
  </si>
  <si>
    <t>香Q白飯</t>
  </si>
  <si>
    <t>紅燒鱈魚*1</t>
  </si>
  <si>
    <t>沙茶香芋</t>
  </si>
  <si>
    <t>薑絲冬瓜湯</t>
  </si>
  <si>
    <t>豆漿</t>
  </si>
  <si>
    <t>三</t>
  </si>
  <si>
    <t>肉燥乾麵</t>
  </si>
  <si>
    <t>關東煮</t>
  </si>
  <si>
    <t>花生小魚干</t>
  </si>
  <si>
    <t>黃瓜排骨湯</t>
  </si>
  <si>
    <t>四</t>
  </si>
  <si>
    <t>洋蔥肉柳</t>
  </si>
  <si>
    <t>蕃茄炒蛋</t>
  </si>
  <si>
    <t>紫米薏仁湯</t>
  </si>
  <si>
    <t>五穀飯</t>
  </si>
  <si>
    <t>蜜汁雞丁</t>
  </si>
  <si>
    <t>蝦仁燴豆腐</t>
  </si>
  <si>
    <t>吻魚莧菜湯</t>
  </si>
  <si>
    <t>紫米飯(蔬)</t>
  </si>
  <si>
    <t>腰果干丁</t>
  </si>
  <si>
    <t>什錦鮮菇</t>
  </si>
  <si>
    <t>酸菜粉絲湯</t>
  </si>
  <si>
    <t>香酥柳葉魚*2</t>
  </si>
  <si>
    <t>瓜仔肉</t>
  </si>
  <si>
    <t>海芽蛋花湯</t>
  </si>
  <si>
    <t>古早味油飯</t>
  </si>
  <si>
    <t>白菜滷</t>
  </si>
  <si>
    <t>滷海帶片*1</t>
  </si>
  <si>
    <t>蕃茄豆腐湯</t>
  </si>
  <si>
    <t>香滷雞翅*1</t>
  </si>
  <si>
    <t>芹香甜不辣</t>
  </si>
  <si>
    <t>彩色蘿蔔湯</t>
  </si>
  <si>
    <t>糙米飯</t>
  </si>
  <si>
    <t>冬瓜燒肉</t>
  </si>
  <si>
    <t>麻婆豆腐</t>
  </si>
  <si>
    <t>玉米段湯</t>
  </si>
  <si>
    <t>地瓜飯(蔬)</t>
  </si>
  <si>
    <t>香菇滷油豆腐</t>
  </si>
  <si>
    <t>小瓜什錦</t>
  </si>
  <si>
    <t>味噌蘿蔔湯</t>
  </si>
  <si>
    <t>薑絲小卷*2</t>
  </si>
  <si>
    <t>枸杞蒸蛋</t>
  </si>
  <si>
    <t>冬菜細粉湯</t>
  </si>
  <si>
    <t>培根炒飯</t>
  </si>
  <si>
    <t>花枝排*1</t>
  </si>
  <si>
    <t>菜脯干丁</t>
  </si>
  <si>
    <t>白玉貢片湯</t>
  </si>
  <si>
    <t>蓮棗燒雞</t>
  </si>
  <si>
    <t>筍香肉絲</t>
  </si>
  <si>
    <t>綠豆湯</t>
  </si>
  <si>
    <t>十穀飯</t>
  </si>
  <si>
    <t>筍干燒肉</t>
  </si>
  <si>
    <t>炒河粉</t>
  </si>
  <si>
    <t>黃豆芽昆布湯</t>
  </si>
  <si>
    <t>胚芽飯(蔬)</t>
  </si>
  <si>
    <t>紅燒杏鮑菇</t>
  </si>
  <si>
    <t>三杯豆腐</t>
  </si>
  <si>
    <t>冬瓜香菇湯</t>
  </si>
  <si>
    <t>香酥魚排*1</t>
  </si>
  <si>
    <t>玉米炒蛋</t>
  </si>
  <si>
    <t>酸辣湯</t>
  </si>
  <si>
    <t>滑蛋瘦肉粥</t>
  </si>
  <si>
    <t>涼拌素雞</t>
  </si>
  <si>
    <t>滷蛋*1</t>
  </si>
  <si>
    <t>豆沙包*1</t>
  </si>
  <si>
    <t>百頁燒肉</t>
  </si>
  <si>
    <t>花生滷海帶</t>
  </si>
  <si>
    <t>地瓜甜湯</t>
  </si>
  <si>
    <t>鹹酥雞</t>
  </si>
  <si>
    <t>黃瓜燴鮑菇</t>
  </si>
  <si>
    <t>安全、衛生、符合政府規定</t>
  </si>
  <si>
    <t>產品責任險五千萬元整</t>
  </si>
  <si>
    <r>
      <t>物流中心地址：平鎮市民族路雙連三段</t>
    </r>
    <r>
      <rPr>
        <i/>
        <sz val="12"/>
        <rFont val="Times New Roman"/>
        <family val="1"/>
      </rPr>
      <t>37</t>
    </r>
    <r>
      <rPr>
        <i/>
        <sz val="12"/>
        <rFont val="標楷體"/>
        <family val="4"/>
      </rPr>
      <t>之</t>
    </r>
    <r>
      <rPr>
        <i/>
        <sz val="12"/>
        <rFont val="Times New Roman"/>
        <family val="1"/>
      </rPr>
      <t>2</t>
    </r>
    <r>
      <rPr>
        <i/>
        <sz val="12"/>
        <rFont val="標楷體"/>
        <family val="4"/>
      </rPr>
      <t>號</t>
    </r>
  </si>
  <si>
    <t>電話:03-4200919</t>
  </si>
  <si>
    <t>國慶日放假一天</t>
  </si>
  <si>
    <t>10/3</t>
  </si>
  <si>
    <t>一</t>
  </si>
  <si>
    <t>10/4</t>
  </si>
  <si>
    <t xml:space="preserve">二  </t>
  </si>
  <si>
    <t>10/5</t>
  </si>
  <si>
    <t>三</t>
  </si>
  <si>
    <t>10/6</t>
  </si>
  <si>
    <t>四</t>
  </si>
  <si>
    <t>10/7</t>
  </si>
  <si>
    <t>五</t>
  </si>
  <si>
    <t>10/10</t>
  </si>
  <si>
    <t>10/11</t>
  </si>
  <si>
    <t>10/12</t>
  </si>
  <si>
    <t>10/13</t>
  </si>
  <si>
    <t>10/14</t>
  </si>
  <si>
    <t>10/17</t>
  </si>
  <si>
    <t>10/18</t>
  </si>
  <si>
    <t>10/19</t>
  </si>
  <si>
    <t>10/20</t>
  </si>
  <si>
    <t>10/21</t>
  </si>
  <si>
    <t>10/24</t>
  </si>
  <si>
    <t>10/25</t>
  </si>
  <si>
    <t>10/26</t>
  </si>
  <si>
    <t>10/27</t>
  </si>
  <si>
    <t>10/28</t>
  </si>
  <si>
    <t>10/31</t>
  </si>
  <si>
    <t>100年</t>
  </si>
  <si>
    <t>營養師：許淑惠</t>
  </si>
  <si>
    <t>100年</t>
  </si>
  <si>
    <t>10/3</t>
  </si>
  <si>
    <t>10/4</t>
  </si>
  <si>
    <t xml:space="preserve">二  </t>
  </si>
  <si>
    <t>10/5</t>
  </si>
  <si>
    <t>10/6</t>
  </si>
  <si>
    <t>10/7</t>
  </si>
  <si>
    <t>10/10</t>
  </si>
  <si>
    <t>國慶日放假一天</t>
  </si>
  <si>
    <t>10/11</t>
  </si>
  <si>
    <t>10/12</t>
  </si>
  <si>
    <t>10/13</t>
  </si>
  <si>
    <t>10/14</t>
  </si>
  <si>
    <t>10/17</t>
  </si>
  <si>
    <t>10/18</t>
  </si>
  <si>
    <t>10/19</t>
  </si>
  <si>
    <t>10/20</t>
  </si>
  <si>
    <t>10/21</t>
  </si>
  <si>
    <t>10/24</t>
  </si>
  <si>
    <t>10/25</t>
  </si>
  <si>
    <t>10/26</t>
  </si>
  <si>
    <t>10/27</t>
  </si>
  <si>
    <t>10/28</t>
  </si>
  <si>
    <t>10/31</t>
  </si>
  <si>
    <t>營養師：許淑惠</t>
  </si>
  <si>
    <t>大華</t>
  </si>
  <si>
    <t>特餐</t>
  </si>
  <si>
    <t>特餐</t>
  </si>
  <si>
    <t>特餐</t>
  </si>
  <si>
    <t>修</t>
  </si>
  <si>
    <t>改</t>
  </si>
  <si>
    <t>意</t>
  </si>
  <si>
    <t>見</t>
  </si>
  <si>
    <t>1.第2週豆腐類食物(綠色)出現2次，第3週的筍類食物(藍色)出現2次，第4週油炸類建議出現1次即可(橘色)。</t>
  </si>
  <si>
    <r>
      <t>2.</t>
    </r>
    <r>
      <rPr>
        <sz val="12"/>
        <rFont val="細明體"/>
        <family val="3"/>
      </rPr>
      <t>感謝食譜設計，辛苦了。</t>
    </r>
  </si>
  <si>
    <t>四寶肉末</t>
  </si>
  <si>
    <t>茄汁肉片</t>
  </si>
  <si>
    <t>薑絲蒸魚</t>
  </si>
  <si>
    <t>扁蒲魚丸湯</t>
  </si>
  <si>
    <t>午餐秘書：</t>
  </si>
  <si>
    <t>校長：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</si>
</sst>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m&quot;月&quot;d&quot;日&quot;"/>
    <numFmt numFmtId="178" formatCode="mmm\-yyyy"/>
    <numFmt numFmtId="179" formatCode="m/d;@"/>
    <numFmt numFmtId="180" formatCode="0.0_ "/>
  </numFmts>
  <fonts count="25">
    <font>
      <sz val="12"/>
      <name val="新細明體"/>
      <family val="1"/>
    </font>
    <font>
      <u val="single"/>
      <sz val="9.6"/>
      <color indexed="36"/>
      <name val="新細明體"/>
      <family val="1"/>
    </font>
    <font>
      <u val="single"/>
      <sz val="9.6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b/>
      <i/>
      <sz val="24"/>
      <name val="標楷體"/>
      <family val="4"/>
    </font>
    <font>
      <i/>
      <sz val="24"/>
      <name val="標楷體"/>
      <family val="4"/>
    </font>
    <font>
      <sz val="24"/>
      <name val="標楷體"/>
      <family val="4"/>
    </font>
    <font>
      <i/>
      <sz val="26"/>
      <name val="標楷體"/>
      <family val="4"/>
    </font>
    <font>
      <sz val="22"/>
      <name val="標楷體"/>
      <family val="4"/>
    </font>
    <font>
      <sz val="8"/>
      <name val="新細明體"/>
      <family val="1"/>
    </font>
    <font>
      <sz val="12"/>
      <color indexed="17"/>
      <name val="新細明體"/>
      <family val="1"/>
    </font>
    <font>
      <sz val="14"/>
      <name val="華康POP1體W5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b/>
      <i/>
      <sz val="12"/>
      <name val="標楷體"/>
      <family val="4"/>
    </font>
    <font>
      <i/>
      <sz val="12"/>
      <name val="標楷體"/>
      <family val="4"/>
    </font>
    <font>
      <i/>
      <sz val="12"/>
      <name val="新細明體"/>
      <family val="1"/>
    </font>
    <font>
      <i/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文鼎粗隸"/>
      <family val="3"/>
    </font>
    <font>
      <sz val="12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2" borderId="0" xfId="0" applyFill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20" fillId="0" borderId="7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0" fillId="3" borderId="7" xfId="0" applyNumberFormat="1" applyFont="1" applyFill="1" applyBorder="1" applyAlignment="1">
      <alignment horizontal="center"/>
    </xf>
    <xf numFmtId="49" fontId="21" fillId="3" borderId="8" xfId="0" applyNumberFormat="1" applyFont="1" applyFill="1" applyBorder="1" applyAlignment="1">
      <alignment horizontal="center"/>
    </xf>
    <xf numFmtId="49" fontId="20" fillId="3" borderId="13" xfId="0" applyNumberFormat="1" applyFont="1" applyFill="1" applyBorder="1" applyAlignment="1">
      <alignment horizontal="center"/>
    </xf>
    <xf numFmtId="49" fontId="21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0</xdr:rowOff>
    </xdr:from>
    <xdr:to>
      <xdr:col>13</xdr:col>
      <xdr:colOff>85725</xdr:colOff>
      <xdr:row>32</xdr:row>
      <xdr:rowOff>123825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2144375"/>
          <a:ext cx="1543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10</xdr:row>
      <xdr:rowOff>257175</xdr:rowOff>
    </xdr:from>
    <xdr:to>
      <xdr:col>9</xdr:col>
      <xdr:colOff>219075</xdr:colOff>
      <xdr:row>11</xdr:row>
      <xdr:rowOff>123825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44672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11</xdr:row>
      <xdr:rowOff>104775</xdr:rowOff>
    </xdr:from>
    <xdr:to>
      <xdr:col>8</xdr:col>
      <xdr:colOff>123825</xdr:colOff>
      <xdr:row>12</xdr:row>
      <xdr:rowOff>104775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478155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304800</xdr:rowOff>
    </xdr:from>
    <xdr:to>
      <xdr:col>3</xdr:col>
      <xdr:colOff>180975</xdr:colOff>
      <xdr:row>22</xdr:row>
      <xdr:rowOff>219075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96488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304800</xdr:rowOff>
    </xdr:from>
    <xdr:to>
      <xdr:col>3</xdr:col>
      <xdr:colOff>180975</xdr:colOff>
      <xdr:row>18</xdr:row>
      <xdr:rowOff>219075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77819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104775</xdr:rowOff>
    </xdr:from>
    <xdr:to>
      <xdr:col>3</xdr:col>
      <xdr:colOff>838200</xdr:colOff>
      <xdr:row>2</xdr:row>
      <xdr:rowOff>523875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325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0</xdr:rowOff>
    </xdr:from>
    <xdr:to>
      <xdr:col>13</xdr:col>
      <xdr:colOff>85725</xdr:colOff>
      <xdr:row>33</xdr:row>
      <xdr:rowOff>209550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2144375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0</xdr:rowOff>
    </xdr:from>
    <xdr:to>
      <xdr:col>13</xdr:col>
      <xdr:colOff>85725</xdr:colOff>
      <xdr:row>33</xdr:row>
      <xdr:rowOff>209550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2144375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10</xdr:row>
      <xdr:rowOff>257175</xdr:rowOff>
    </xdr:from>
    <xdr:to>
      <xdr:col>9</xdr:col>
      <xdr:colOff>219075</xdr:colOff>
      <xdr:row>11</xdr:row>
      <xdr:rowOff>123825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446722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11</xdr:row>
      <xdr:rowOff>104775</xdr:rowOff>
    </xdr:from>
    <xdr:to>
      <xdr:col>8</xdr:col>
      <xdr:colOff>123825</xdr:colOff>
      <xdr:row>12</xdr:row>
      <xdr:rowOff>104775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478155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304800</xdr:rowOff>
    </xdr:from>
    <xdr:to>
      <xdr:col>3</xdr:col>
      <xdr:colOff>180975</xdr:colOff>
      <xdr:row>22</xdr:row>
      <xdr:rowOff>219075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96488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304800</xdr:rowOff>
    </xdr:from>
    <xdr:to>
      <xdr:col>3</xdr:col>
      <xdr:colOff>180975</xdr:colOff>
      <xdr:row>18</xdr:row>
      <xdr:rowOff>219075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77819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abSelected="1" zoomScale="70" zoomScaleNormal="70" workbookViewId="0" topLeftCell="A16">
      <selection activeCell="H29" sqref="H29"/>
    </sheetView>
  </sheetViews>
  <sheetFormatPr defaultColWidth="9.00390625" defaultRowHeight="16.5"/>
  <cols>
    <col min="1" max="1" width="4.50390625" style="1" customWidth="1"/>
    <col min="2" max="2" width="8.625" style="0" customWidth="1"/>
    <col min="3" max="3" width="5.625" style="0" customWidth="1"/>
    <col min="4" max="5" width="16.50390625" style="0" customWidth="1"/>
    <col min="6" max="6" width="17.125" style="0" customWidth="1"/>
    <col min="7" max="7" width="8.625" style="0" customWidth="1"/>
    <col min="8" max="8" width="16.75390625" style="0" customWidth="1"/>
    <col min="9" max="16" width="6.625" style="0" customWidth="1"/>
  </cols>
  <sheetData>
    <row r="2" spans="2:16" ht="49.5" customHeigh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3" ht="49.5" customHeight="1" thickBot="1">
      <c r="B3" s="81"/>
      <c r="C3" s="81"/>
      <c r="D3" s="81"/>
      <c r="E3" s="2" t="s">
        <v>1</v>
      </c>
      <c r="F3" s="3" t="s">
        <v>2</v>
      </c>
      <c r="G3" s="4"/>
      <c r="H3" s="3" t="s">
        <v>130</v>
      </c>
      <c r="I3" s="5">
        <v>10</v>
      </c>
      <c r="J3" s="3" t="s">
        <v>3</v>
      </c>
      <c r="K3" s="6"/>
      <c r="L3" s="7" t="s">
        <v>4</v>
      </c>
      <c r="M3" s="6"/>
    </row>
    <row r="4" spans="2:16" ht="17.25" customHeight="1">
      <c r="B4" s="57" t="s">
        <v>5</v>
      </c>
      <c r="C4" s="84" t="s">
        <v>6</v>
      </c>
      <c r="D4" s="84" t="s">
        <v>7</v>
      </c>
      <c r="E4" s="79" t="s">
        <v>8</v>
      </c>
      <c r="F4" s="79"/>
      <c r="G4" s="79"/>
      <c r="H4" s="79"/>
      <c r="I4" s="82"/>
      <c r="J4" s="79" t="s">
        <v>9</v>
      </c>
      <c r="K4" s="79"/>
      <c r="L4" s="79"/>
      <c r="M4" s="79"/>
      <c r="N4" s="79"/>
      <c r="O4" s="79"/>
      <c r="P4" s="80"/>
    </row>
    <row r="5" spans="2:16" ht="17.25" customHeight="1">
      <c r="B5" s="83"/>
      <c r="C5" s="78"/>
      <c r="D5" s="78"/>
      <c r="E5" s="77" t="s">
        <v>10</v>
      </c>
      <c r="F5" s="77" t="s">
        <v>8</v>
      </c>
      <c r="G5" s="77" t="s">
        <v>11</v>
      </c>
      <c r="H5" s="77" t="s">
        <v>12</v>
      </c>
      <c r="I5" s="77" t="s">
        <v>13</v>
      </c>
      <c r="J5" s="73" t="s">
        <v>14</v>
      </c>
      <c r="K5" s="75" t="s">
        <v>15</v>
      </c>
      <c r="L5" s="75" t="s">
        <v>16</v>
      </c>
      <c r="M5" s="75" t="s">
        <v>17</v>
      </c>
      <c r="N5" s="75" t="s">
        <v>18</v>
      </c>
      <c r="O5" s="75" t="s">
        <v>19</v>
      </c>
      <c r="P5" s="71" t="s">
        <v>20</v>
      </c>
    </row>
    <row r="6" spans="2:16" ht="34.5" customHeight="1" thickBot="1">
      <c r="B6" s="83"/>
      <c r="C6" s="78"/>
      <c r="D6" s="78"/>
      <c r="E6" s="78"/>
      <c r="F6" s="78"/>
      <c r="G6" s="78"/>
      <c r="H6" s="78"/>
      <c r="I6" s="78"/>
      <c r="J6" s="74"/>
      <c r="K6" s="76"/>
      <c r="L6" s="76"/>
      <c r="M6" s="76"/>
      <c r="N6" s="76"/>
      <c r="O6" s="76"/>
      <c r="P6" s="72"/>
    </row>
    <row r="7" spans="1:16" s="11" customFormat="1" ht="36.75" customHeight="1">
      <c r="A7" s="1">
        <v>1</v>
      </c>
      <c r="B7" s="33" t="s">
        <v>104</v>
      </c>
      <c r="C7" s="34" t="s">
        <v>105</v>
      </c>
      <c r="D7" s="38" t="s">
        <v>24</v>
      </c>
      <c r="E7" s="38" t="s">
        <v>25</v>
      </c>
      <c r="F7" s="38" t="s">
        <v>26</v>
      </c>
      <c r="G7" s="38" t="s">
        <v>11</v>
      </c>
      <c r="H7" s="38" t="s">
        <v>27</v>
      </c>
      <c r="I7" s="39" t="s">
        <v>28</v>
      </c>
      <c r="J7" s="8">
        <v>4</v>
      </c>
      <c r="K7" s="8">
        <v>1.5</v>
      </c>
      <c r="L7" s="8"/>
      <c r="M7" s="8">
        <v>2</v>
      </c>
      <c r="N7" s="8">
        <v>1</v>
      </c>
      <c r="O7" s="8">
        <v>3.5</v>
      </c>
      <c r="P7" s="41">
        <f aca="true" t="shared" si="0" ref="P7:P26">O7*45+N7*120+M7*75+L7*60+K7*25+J7*70</f>
        <v>745</v>
      </c>
    </row>
    <row r="8" spans="1:16" s="11" customFormat="1" ht="36.75" customHeight="1">
      <c r="A8" s="1">
        <v>2</v>
      </c>
      <c r="B8" s="29" t="s">
        <v>106</v>
      </c>
      <c r="C8" s="30" t="s">
        <v>107</v>
      </c>
      <c r="D8" s="13" t="s">
        <v>29</v>
      </c>
      <c r="E8" s="13" t="s">
        <v>30</v>
      </c>
      <c r="F8" s="13" t="s">
        <v>31</v>
      </c>
      <c r="G8" s="13" t="s">
        <v>11</v>
      </c>
      <c r="H8" s="13" t="s">
        <v>32</v>
      </c>
      <c r="I8" s="14" t="s">
        <v>33</v>
      </c>
      <c r="J8" s="13">
        <v>4.5</v>
      </c>
      <c r="K8" s="13">
        <v>1</v>
      </c>
      <c r="L8" s="13"/>
      <c r="M8" s="13">
        <v>3</v>
      </c>
      <c r="N8" s="13"/>
      <c r="O8" s="13">
        <v>3.5</v>
      </c>
      <c r="P8" s="42">
        <f t="shared" si="0"/>
        <v>722.5</v>
      </c>
    </row>
    <row r="9" spans="1:16" s="11" customFormat="1" ht="36.75" customHeight="1">
      <c r="A9" s="1">
        <v>3</v>
      </c>
      <c r="B9" s="29" t="s">
        <v>108</v>
      </c>
      <c r="C9" s="30" t="s">
        <v>109</v>
      </c>
      <c r="D9" s="13" t="s">
        <v>35</v>
      </c>
      <c r="E9" s="13" t="s">
        <v>36</v>
      </c>
      <c r="F9" s="13" t="s">
        <v>37</v>
      </c>
      <c r="G9" s="13" t="s">
        <v>11</v>
      </c>
      <c r="H9" s="13" t="s">
        <v>38</v>
      </c>
      <c r="I9" s="15" t="s">
        <v>22</v>
      </c>
      <c r="J9" s="13">
        <v>4.5</v>
      </c>
      <c r="K9" s="13">
        <v>1.2</v>
      </c>
      <c r="L9" s="13">
        <v>1</v>
      </c>
      <c r="M9" s="13">
        <v>2</v>
      </c>
      <c r="N9" s="13"/>
      <c r="O9" s="13">
        <v>2.5</v>
      </c>
      <c r="P9" s="42">
        <f t="shared" si="0"/>
        <v>667.5</v>
      </c>
    </row>
    <row r="10" spans="1:17" s="11" customFormat="1" ht="36.75" customHeight="1">
      <c r="A10" s="1">
        <v>4</v>
      </c>
      <c r="B10" s="29" t="s">
        <v>110</v>
      </c>
      <c r="C10" s="30" t="s">
        <v>111</v>
      </c>
      <c r="D10" s="13" t="s">
        <v>29</v>
      </c>
      <c r="E10" s="13" t="s">
        <v>40</v>
      </c>
      <c r="F10" s="13" t="s">
        <v>41</v>
      </c>
      <c r="G10" s="13" t="s">
        <v>11</v>
      </c>
      <c r="H10" s="13" t="s">
        <v>42</v>
      </c>
      <c r="I10" s="14" t="s">
        <v>33</v>
      </c>
      <c r="J10" s="13">
        <v>4.3</v>
      </c>
      <c r="K10" s="13">
        <v>1.2</v>
      </c>
      <c r="L10" s="13"/>
      <c r="M10" s="13">
        <v>3.5</v>
      </c>
      <c r="N10" s="13"/>
      <c r="O10" s="13">
        <v>2.5</v>
      </c>
      <c r="P10" s="42">
        <f t="shared" si="0"/>
        <v>706</v>
      </c>
      <c r="Q10" s="16"/>
    </row>
    <row r="11" spans="1:16" s="11" customFormat="1" ht="36.75" customHeight="1" thickBot="1">
      <c r="A11" s="17">
        <v>5</v>
      </c>
      <c r="B11" s="31" t="s">
        <v>112</v>
      </c>
      <c r="C11" s="32" t="s">
        <v>113</v>
      </c>
      <c r="D11" s="9" t="s">
        <v>43</v>
      </c>
      <c r="E11" s="9" t="s">
        <v>44</v>
      </c>
      <c r="F11" s="58" t="s">
        <v>45</v>
      </c>
      <c r="G11" s="9" t="s">
        <v>11</v>
      </c>
      <c r="H11" s="9" t="s">
        <v>46</v>
      </c>
      <c r="I11" s="37" t="s">
        <v>22</v>
      </c>
      <c r="J11" s="10">
        <v>4.5</v>
      </c>
      <c r="K11" s="10">
        <v>1</v>
      </c>
      <c r="L11" s="10">
        <v>1</v>
      </c>
      <c r="M11" s="10">
        <v>3</v>
      </c>
      <c r="N11" s="10"/>
      <c r="O11" s="10">
        <v>2.5</v>
      </c>
      <c r="P11" s="43">
        <f t="shared" si="0"/>
        <v>737.5</v>
      </c>
    </row>
    <row r="12" spans="1:17" s="11" customFormat="1" ht="36.75" customHeight="1" thickTop="1">
      <c r="A12" s="1">
        <v>6</v>
      </c>
      <c r="B12" s="27" t="s">
        <v>114</v>
      </c>
      <c r="C12" s="28" t="s">
        <v>105</v>
      </c>
      <c r="D12" s="67" t="s">
        <v>103</v>
      </c>
      <c r="E12" s="68"/>
      <c r="F12" s="68"/>
      <c r="G12" s="68"/>
      <c r="H12" s="68"/>
      <c r="I12" s="69"/>
      <c r="J12" s="12"/>
      <c r="K12" s="12"/>
      <c r="L12" s="12"/>
      <c r="M12" s="12"/>
      <c r="N12" s="12"/>
      <c r="O12" s="12"/>
      <c r="P12" s="41"/>
      <c r="Q12" s="40"/>
    </row>
    <row r="13" spans="1:16" s="11" customFormat="1" ht="36.75" customHeight="1">
      <c r="A13" s="1">
        <v>7</v>
      </c>
      <c r="B13" s="29" t="s">
        <v>115</v>
      </c>
      <c r="C13" s="30" t="s">
        <v>107</v>
      </c>
      <c r="D13" s="13" t="s">
        <v>29</v>
      </c>
      <c r="E13" s="59" t="s">
        <v>51</v>
      </c>
      <c r="F13" s="13" t="s">
        <v>52</v>
      </c>
      <c r="G13" s="13" t="s">
        <v>11</v>
      </c>
      <c r="H13" s="13" t="s">
        <v>53</v>
      </c>
      <c r="I13" s="14" t="s">
        <v>33</v>
      </c>
      <c r="J13" s="13">
        <v>4</v>
      </c>
      <c r="K13" s="13">
        <v>1</v>
      </c>
      <c r="L13" s="13"/>
      <c r="M13" s="13">
        <v>3.5</v>
      </c>
      <c r="N13" s="13"/>
      <c r="O13" s="13">
        <v>3.5</v>
      </c>
      <c r="P13" s="42">
        <f t="shared" si="0"/>
        <v>725</v>
      </c>
    </row>
    <row r="14" spans="1:16" s="11" customFormat="1" ht="36.75" customHeight="1">
      <c r="A14" s="1">
        <v>8</v>
      </c>
      <c r="B14" s="29" t="s">
        <v>116</v>
      </c>
      <c r="C14" s="30" t="s">
        <v>109</v>
      </c>
      <c r="D14" s="13" t="s">
        <v>54</v>
      </c>
      <c r="E14" s="13" t="s">
        <v>55</v>
      </c>
      <c r="F14" s="13" t="s">
        <v>56</v>
      </c>
      <c r="G14" s="13" t="s">
        <v>11</v>
      </c>
      <c r="H14" s="60" t="s">
        <v>170</v>
      </c>
      <c r="I14" s="15" t="s">
        <v>22</v>
      </c>
      <c r="J14" s="13">
        <v>4</v>
      </c>
      <c r="K14" s="13">
        <v>1.5</v>
      </c>
      <c r="L14" s="13">
        <v>1</v>
      </c>
      <c r="M14" s="13">
        <v>2</v>
      </c>
      <c r="N14" s="13"/>
      <c r="O14" s="13">
        <v>3</v>
      </c>
      <c r="P14" s="42">
        <f t="shared" si="0"/>
        <v>662.5</v>
      </c>
    </row>
    <row r="15" spans="1:16" s="11" customFormat="1" ht="36.75" customHeight="1">
      <c r="A15" s="1">
        <v>9</v>
      </c>
      <c r="B15" s="29" t="s">
        <v>117</v>
      </c>
      <c r="C15" s="30" t="s">
        <v>111</v>
      </c>
      <c r="D15" s="13" t="s">
        <v>29</v>
      </c>
      <c r="E15" s="13" t="s">
        <v>58</v>
      </c>
      <c r="F15" s="13" t="s">
        <v>59</v>
      </c>
      <c r="G15" s="13" t="s">
        <v>11</v>
      </c>
      <c r="H15" s="13" t="s">
        <v>60</v>
      </c>
      <c r="I15" s="14" t="s">
        <v>33</v>
      </c>
      <c r="J15" s="13">
        <v>4</v>
      </c>
      <c r="K15" s="13">
        <v>1.5</v>
      </c>
      <c r="L15" s="13"/>
      <c r="M15" s="13">
        <v>3.5</v>
      </c>
      <c r="N15" s="13"/>
      <c r="O15" s="13">
        <v>3</v>
      </c>
      <c r="P15" s="42">
        <f t="shared" si="0"/>
        <v>715</v>
      </c>
    </row>
    <row r="16" spans="1:16" s="11" customFormat="1" ht="36.75" customHeight="1" thickBot="1">
      <c r="A16" s="1">
        <v>10</v>
      </c>
      <c r="B16" s="31" t="s">
        <v>118</v>
      </c>
      <c r="C16" s="32" t="s">
        <v>113</v>
      </c>
      <c r="D16" s="9" t="s">
        <v>61</v>
      </c>
      <c r="E16" s="9" t="s">
        <v>62</v>
      </c>
      <c r="F16" s="58" t="s">
        <v>63</v>
      </c>
      <c r="G16" s="9" t="s">
        <v>11</v>
      </c>
      <c r="H16" s="9" t="s">
        <v>64</v>
      </c>
      <c r="I16" s="37" t="s">
        <v>22</v>
      </c>
      <c r="J16" s="10">
        <v>4.2</v>
      </c>
      <c r="K16" s="10">
        <v>1.2</v>
      </c>
      <c r="L16" s="10">
        <v>1</v>
      </c>
      <c r="M16" s="10">
        <v>2.5</v>
      </c>
      <c r="N16" s="10"/>
      <c r="O16" s="10">
        <v>2</v>
      </c>
      <c r="P16" s="43">
        <f t="shared" si="0"/>
        <v>661.5</v>
      </c>
    </row>
    <row r="17" spans="1:16" s="11" customFormat="1" ht="36.75" customHeight="1" thickTop="1">
      <c r="A17" s="1">
        <v>11</v>
      </c>
      <c r="B17" s="33" t="s">
        <v>119</v>
      </c>
      <c r="C17" s="34" t="s">
        <v>105</v>
      </c>
      <c r="D17" s="38" t="s">
        <v>65</v>
      </c>
      <c r="E17" s="38" t="s">
        <v>66</v>
      </c>
      <c r="F17" s="38" t="s">
        <v>67</v>
      </c>
      <c r="G17" s="38" t="s">
        <v>11</v>
      </c>
      <c r="H17" s="38" t="s">
        <v>68</v>
      </c>
      <c r="I17" s="39" t="s">
        <v>28</v>
      </c>
      <c r="J17" s="12">
        <v>4</v>
      </c>
      <c r="K17" s="12">
        <v>1.5</v>
      </c>
      <c r="L17" s="12"/>
      <c r="M17" s="12">
        <v>2.5</v>
      </c>
      <c r="N17" s="12">
        <v>1</v>
      </c>
      <c r="O17" s="12">
        <v>2.5</v>
      </c>
      <c r="P17" s="41">
        <f t="shared" si="0"/>
        <v>737.5</v>
      </c>
    </row>
    <row r="18" spans="1:16" s="11" customFormat="1" ht="36.75" customHeight="1">
      <c r="A18" s="1">
        <v>12</v>
      </c>
      <c r="B18" s="29" t="s">
        <v>120</v>
      </c>
      <c r="C18" s="30" t="s">
        <v>107</v>
      </c>
      <c r="D18" s="13" t="s">
        <v>29</v>
      </c>
      <c r="E18" s="13" t="s">
        <v>69</v>
      </c>
      <c r="F18" s="13" t="s">
        <v>70</v>
      </c>
      <c r="G18" s="13" t="s">
        <v>11</v>
      </c>
      <c r="H18" s="13" t="s">
        <v>71</v>
      </c>
      <c r="I18" s="14" t="s">
        <v>33</v>
      </c>
      <c r="J18" s="13">
        <v>4</v>
      </c>
      <c r="K18" s="13">
        <v>1</v>
      </c>
      <c r="L18" s="13"/>
      <c r="M18" s="13">
        <v>3.5</v>
      </c>
      <c r="N18" s="13"/>
      <c r="O18" s="13">
        <v>3.5</v>
      </c>
      <c r="P18" s="42">
        <f t="shared" si="0"/>
        <v>725</v>
      </c>
    </row>
    <row r="19" spans="1:16" s="11" customFormat="1" ht="36.75" customHeight="1">
      <c r="A19" s="1">
        <v>13</v>
      </c>
      <c r="B19" s="29" t="s">
        <v>121</v>
      </c>
      <c r="C19" s="30" t="s">
        <v>109</v>
      </c>
      <c r="D19" s="13" t="s">
        <v>72</v>
      </c>
      <c r="E19" s="13" t="s">
        <v>73</v>
      </c>
      <c r="F19" s="13" t="s">
        <v>74</v>
      </c>
      <c r="G19" s="13" t="s">
        <v>11</v>
      </c>
      <c r="H19" s="13" t="s">
        <v>75</v>
      </c>
      <c r="I19" s="15" t="s">
        <v>22</v>
      </c>
      <c r="J19" s="13">
        <v>4.5</v>
      </c>
      <c r="K19" s="13">
        <v>1.2</v>
      </c>
      <c r="L19" s="13">
        <v>1</v>
      </c>
      <c r="M19" s="13">
        <v>2</v>
      </c>
      <c r="N19" s="13"/>
      <c r="O19" s="13">
        <v>2.5</v>
      </c>
      <c r="P19" s="42">
        <f t="shared" si="0"/>
        <v>667.5</v>
      </c>
    </row>
    <row r="20" spans="1:16" s="11" customFormat="1" ht="36.75" customHeight="1">
      <c r="A20" s="1">
        <v>14</v>
      </c>
      <c r="B20" s="29" t="s">
        <v>122</v>
      </c>
      <c r="C20" s="30" t="s">
        <v>111</v>
      </c>
      <c r="D20" s="13" t="s">
        <v>29</v>
      </c>
      <c r="E20" s="13" t="s">
        <v>76</v>
      </c>
      <c r="F20" s="60" t="s">
        <v>167</v>
      </c>
      <c r="G20" s="13" t="s">
        <v>11</v>
      </c>
      <c r="H20" s="13" t="s">
        <v>78</v>
      </c>
      <c r="I20" s="14" t="s">
        <v>33</v>
      </c>
      <c r="J20" s="13">
        <v>4.5</v>
      </c>
      <c r="K20" s="13">
        <v>1</v>
      </c>
      <c r="L20" s="13"/>
      <c r="M20" s="13">
        <v>3</v>
      </c>
      <c r="N20" s="13"/>
      <c r="O20" s="13">
        <v>3</v>
      </c>
      <c r="P20" s="42">
        <f t="shared" si="0"/>
        <v>700</v>
      </c>
    </row>
    <row r="21" spans="1:16" s="11" customFormat="1" ht="36.75" customHeight="1" thickBot="1">
      <c r="A21" s="1">
        <v>15</v>
      </c>
      <c r="B21" s="31" t="s">
        <v>123</v>
      </c>
      <c r="C21" s="32" t="s">
        <v>113</v>
      </c>
      <c r="D21" s="9" t="s">
        <v>79</v>
      </c>
      <c r="E21" s="58" t="s">
        <v>80</v>
      </c>
      <c r="F21" s="9" t="s">
        <v>81</v>
      </c>
      <c r="G21" s="9" t="s">
        <v>11</v>
      </c>
      <c r="H21" s="9" t="s">
        <v>82</v>
      </c>
      <c r="I21" s="37" t="s">
        <v>22</v>
      </c>
      <c r="J21" s="10">
        <v>4.5</v>
      </c>
      <c r="K21" s="10">
        <v>1</v>
      </c>
      <c r="L21" s="10">
        <v>1</v>
      </c>
      <c r="M21" s="10">
        <v>2</v>
      </c>
      <c r="N21" s="10"/>
      <c r="O21" s="10">
        <v>2.5</v>
      </c>
      <c r="P21" s="43">
        <f t="shared" si="0"/>
        <v>662.5</v>
      </c>
    </row>
    <row r="22" spans="1:16" s="11" customFormat="1" ht="36.75" customHeight="1" thickTop="1">
      <c r="A22" s="1">
        <v>16</v>
      </c>
      <c r="B22" s="33" t="s">
        <v>124</v>
      </c>
      <c r="C22" s="34" t="s">
        <v>105</v>
      </c>
      <c r="D22" s="38" t="s">
        <v>83</v>
      </c>
      <c r="E22" s="38" t="s">
        <v>84</v>
      </c>
      <c r="F22" s="38" t="s">
        <v>85</v>
      </c>
      <c r="G22" s="38" t="s">
        <v>11</v>
      </c>
      <c r="H22" s="38" t="s">
        <v>86</v>
      </c>
      <c r="I22" s="39" t="s">
        <v>28</v>
      </c>
      <c r="J22" s="12">
        <v>4</v>
      </c>
      <c r="K22" s="12">
        <v>1</v>
      </c>
      <c r="L22" s="12"/>
      <c r="M22" s="12">
        <v>3</v>
      </c>
      <c r="N22" s="12">
        <v>1</v>
      </c>
      <c r="O22" s="12">
        <v>2.5</v>
      </c>
      <c r="P22" s="41">
        <f t="shared" si="0"/>
        <v>762.5</v>
      </c>
    </row>
    <row r="23" spans="1:16" s="11" customFormat="1" ht="36.75" customHeight="1">
      <c r="A23" s="1">
        <v>17</v>
      </c>
      <c r="B23" s="29" t="s">
        <v>125</v>
      </c>
      <c r="C23" s="30" t="s">
        <v>107</v>
      </c>
      <c r="D23" s="13" t="s">
        <v>29</v>
      </c>
      <c r="E23" s="60" t="s">
        <v>169</v>
      </c>
      <c r="F23" s="13" t="s">
        <v>88</v>
      </c>
      <c r="G23" s="13" t="s">
        <v>11</v>
      </c>
      <c r="H23" s="13" t="s">
        <v>89</v>
      </c>
      <c r="I23" s="14" t="s">
        <v>33</v>
      </c>
      <c r="J23" s="13">
        <v>4.3</v>
      </c>
      <c r="K23" s="13">
        <v>1</v>
      </c>
      <c r="L23" s="13"/>
      <c r="M23" s="13">
        <v>3</v>
      </c>
      <c r="N23" s="13"/>
      <c r="O23" s="13">
        <v>3.5</v>
      </c>
      <c r="P23" s="42">
        <f t="shared" si="0"/>
        <v>708.5</v>
      </c>
    </row>
    <row r="24" spans="1:16" s="11" customFormat="1" ht="36.75" customHeight="1">
      <c r="A24" s="1">
        <v>18</v>
      </c>
      <c r="B24" s="29" t="s">
        <v>126</v>
      </c>
      <c r="C24" s="30" t="s">
        <v>109</v>
      </c>
      <c r="D24" s="13" t="s">
        <v>90</v>
      </c>
      <c r="E24" s="13" t="s">
        <v>91</v>
      </c>
      <c r="F24" s="13" t="s">
        <v>92</v>
      </c>
      <c r="G24" s="13" t="s">
        <v>11</v>
      </c>
      <c r="H24" s="13" t="s">
        <v>93</v>
      </c>
      <c r="I24" s="15" t="s">
        <v>22</v>
      </c>
      <c r="J24" s="13">
        <v>4.5</v>
      </c>
      <c r="K24" s="13">
        <v>1</v>
      </c>
      <c r="L24" s="13">
        <v>1</v>
      </c>
      <c r="M24" s="13">
        <v>2</v>
      </c>
      <c r="N24" s="13"/>
      <c r="O24" s="13">
        <v>2</v>
      </c>
      <c r="P24" s="42">
        <f t="shared" si="0"/>
        <v>640</v>
      </c>
    </row>
    <row r="25" spans="1:16" s="11" customFormat="1" ht="36.75" customHeight="1">
      <c r="A25" s="1">
        <v>19</v>
      </c>
      <c r="B25" s="29" t="s">
        <v>127</v>
      </c>
      <c r="C25" s="30" t="s">
        <v>111</v>
      </c>
      <c r="D25" s="13" t="s">
        <v>29</v>
      </c>
      <c r="E25" s="60" t="s">
        <v>168</v>
      </c>
      <c r="F25" s="13" t="s">
        <v>95</v>
      </c>
      <c r="G25" s="13" t="s">
        <v>11</v>
      </c>
      <c r="H25" s="13" t="s">
        <v>96</v>
      </c>
      <c r="I25" s="14" t="s">
        <v>33</v>
      </c>
      <c r="J25" s="13">
        <v>4.3</v>
      </c>
      <c r="K25" s="13">
        <v>1.2</v>
      </c>
      <c r="L25" s="13"/>
      <c r="M25" s="13">
        <v>3.5</v>
      </c>
      <c r="N25" s="13"/>
      <c r="O25" s="13">
        <v>2.5</v>
      </c>
      <c r="P25" s="42">
        <f t="shared" si="0"/>
        <v>706</v>
      </c>
    </row>
    <row r="26" spans="1:16" s="11" customFormat="1" ht="36.75" customHeight="1" thickBot="1">
      <c r="A26" s="1">
        <v>20</v>
      </c>
      <c r="B26" s="31" t="s">
        <v>128</v>
      </c>
      <c r="C26" s="32" t="s">
        <v>113</v>
      </c>
      <c r="D26" s="9" t="s">
        <v>61</v>
      </c>
      <c r="E26" s="58" t="s">
        <v>97</v>
      </c>
      <c r="F26" s="9" t="s">
        <v>98</v>
      </c>
      <c r="G26" s="9" t="s">
        <v>11</v>
      </c>
      <c r="H26" s="9" t="s">
        <v>53</v>
      </c>
      <c r="I26" s="37" t="s">
        <v>22</v>
      </c>
      <c r="J26" s="13">
        <v>4</v>
      </c>
      <c r="K26" s="13">
        <v>1.3</v>
      </c>
      <c r="L26" s="13">
        <v>1</v>
      </c>
      <c r="M26" s="13">
        <v>2.5</v>
      </c>
      <c r="N26" s="13"/>
      <c r="O26" s="13">
        <v>3.5</v>
      </c>
      <c r="P26" s="43">
        <f t="shared" si="0"/>
        <v>717.5</v>
      </c>
    </row>
    <row r="27" spans="1:16" s="11" customFormat="1" ht="36.75" customHeight="1" thickBot="1">
      <c r="A27" s="1">
        <v>21</v>
      </c>
      <c r="B27" s="35" t="s">
        <v>129</v>
      </c>
      <c r="C27" s="36" t="s">
        <v>105</v>
      </c>
      <c r="D27" s="44" t="s">
        <v>47</v>
      </c>
      <c r="E27" s="44" t="s">
        <v>48</v>
      </c>
      <c r="F27" s="44" t="s">
        <v>49</v>
      </c>
      <c r="G27" s="44" t="s">
        <v>11</v>
      </c>
      <c r="H27" s="44" t="s">
        <v>50</v>
      </c>
      <c r="I27" s="45" t="s">
        <v>28</v>
      </c>
      <c r="J27" s="10">
        <v>4.2</v>
      </c>
      <c r="K27" s="10">
        <v>1</v>
      </c>
      <c r="L27" s="10"/>
      <c r="M27" s="10">
        <v>3</v>
      </c>
      <c r="N27" s="10">
        <v>1</v>
      </c>
      <c r="O27" s="10">
        <v>2</v>
      </c>
      <c r="P27" s="46">
        <f>O27*45+N27*120+M27*75+L27*60+K27*25+J27*70</f>
        <v>754</v>
      </c>
    </row>
    <row r="28" spans="1:16" s="11" customFormat="1" ht="29.25" customHeight="1" thickTop="1">
      <c r="A28" s="1"/>
      <c r="B28" s="20" t="s">
        <v>99</v>
      </c>
      <c r="C28" s="21"/>
      <c r="D28" s="18"/>
      <c r="E28" s="22"/>
      <c r="F28" s="23"/>
      <c r="G28" s="23"/>
      <c r="H28" s="22"/>
      <c r="I28" s="19"/>
      <c r="J28" s="19"/>
      <c r="K28" s="19"/>
      <c r="L28" s="19"/>
      <c r="M28" s="19"/>
      <c r="N28"/>
      <c r="O28"/>
      <c r="P28"/>
    </row>
    <row r="29" spans="1:16" s="11" customFormat="1" ht="21.75" customHeight="1">
      <c r="A29" s="1"/>
      <c r="B29" s="20" t="s">
        <v>100</v>
      </c>
      <c r="C29" s="24"/>
      <c r="D29" s="23"/>
      <c r="E29" s="22"/>
      <c r="F29" s="23"/>
      <c r="G29" s="23"/>
      <c r="H29" s="22"/>
      <c r="I29" s="19"/>
      <c r="J29" s="19"/>
      <c r="K29" s="19"/>
      <c r="L29" s="19"/>
      <c r="M29" s="19"/>
      <c r="N29"/>
      <c r="O29"/>
      <c r="P29"/>
    </row>
    <row r="30" spans="2:13" ht="18" customHeight="1">
      <c r="B30" s="25" t="s">
        <v>101</v>
      </c>
      <c r="C30" s="24"/>
      <c r="D30" s="23"/>
      <c r="E30" s="22"/>
      <c r="F30" s="26"/>
      <c r="G30" s="26"/>
      <c r="H30" s="22"/>
      <c r="I30" s="19"/>
      <c r="J30" s="19"/>
      <c r="K30" s="19"/>
      <c r="L30" s="19"/>
      <c r="M30" s="19"/>
    </row>
    <row r="31" spans="2:13" ht="18" customHeight="1">
      <c r="B31" s="25" t="s">
        <v>131</v>
      </c>
      <c r="C31" s="24"/>
      <c r="D31" s="23"/>
      <c r="E31" s="22"/>
      <c r="F31" s="23"/>
      <c r="G31" s="23"/>
      <c r="H31" s="22"/>
      <c r="I31" s="19"/>
      <c r="J31" s="19"/>
      <c r="K31" s="19"/>
      <c r="L31" s="19"/>
      <c r="M31" s="19"/>
    </row>
    <row r="32" spans="2:13" ht="18" customHeight="1">
      <c r="B32" s="25" t="s">
        <v>102</v>
      </c>
      <c r="C32" s="24"/>
      <c r="D32" s="22"/>
      <c r="E32" s="22"/>
      <c r="F32" s="23"/>
      <c r="G32" s="23"/>
      <c r="H32" s="22"/>
      <c r="I32" s="19"/>
      <c r="J32" s="19"/>
      <c r="K32" s="19"/>
      <c r="L32" s="19"/>
      <c r="M32" s="19"/>
    </row>
    <row r="33" spans="2:13" ht="18" customHeight="1" thickBot="1">
      <c r="B33" s="19"/>
      <c r="C33" s="19"/>
      <c r="D33" s="19"/>
      <c r="E33" s="19" t="s">
        <v>171</v>
      </c>
      <c r="F33" s="19"/>
      <c r="G33" s="19"/>
      <c r="H33" s="19"/>
      <c r="I33" s="19" t="s">
        <v>172</v>
      </c>
      <c r="J33" s="19"/>
      <c r="K33" s="19"/>
      <c r="L33" s="19"/>
      <c r="M33" s="19"/>
    </row>
    <row r="34" spans="2:15" ht="27.75" customHeight="1">
      <c r="B34" s="19"/>
      <c r="C34" s="54" t="s">
        <v>161</v>
      </c>
      <c r="D34" s="61" t="s">
        <v>165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</row>
    <row r="35" spans="3:15" ht="27.75" customHeight="1">
      <c r="C35" s="55" t="s">
        <v>162</v>
      </c>
      <c r="D35" s="63" t="s">
        <v>166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3:15" ht="27.75" customHeight="1">
      <c r="C36" s="55" t="s">
        <v>163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3:15" ht="27.75" customHeight="1" thickBot="1">
      <c r="C37" s="56" t="s">
        <v>164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</sheetData>
  <mergeCells count="24">
    <mergeCell ref="J4:P4"/>
    <mergeCell ref="E5:E6"/>
    <mergeCell ref="F5:F6"/>
    <mergeCell ref="B3:D3"/>
    <mergeCell ref="E4:I4"/>
    <mergeCell ref="B4:B6"/>
    <mergeCell ref="C4:C6"/>
    <mergeCell ref="I5:I6"/>
    <mergeCell ref="D4:D6"/>
    <mergeCell ref="H5:H6"/>
    <mergeCell ref="D12:I12"/>
    <mergeCell ref="B2:P2"/>
    <mergeCell ref="P5:P6"/>
    <mergeCell ref="J5:J6"/>
    <mergeCell ref="K5:K6"/>
    <mergeCell ref="L5:L6"/>
    <mergeCell ref="M5:M6"/>
    <mergeCell ref="G5:G6"/>
    <mergeCell ref="N5:N6"/>
    <mergeCell ref="O5:O6"/>
    <mergeCell ref="D34:O34"/>
    <mergeCell ref="D35:O35"/>
    <mergeCell ref="D36:O36"/>
    <mergeCell ref="D37:O37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200" verticalDpi="2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zoomScale="80" zoomScaleNormal="80" workbookViewId="0" topLeftCell="A16">
      <selection activeCell="F16" sqref="F16"/>
    </sheetView>
  </sheetViews>
  <sheetFormatPr defaultColWidth="9.00390625" defaultRowHeight="16.5"/>
  <cols>
    <col min="1" max="1" width="4.50390625" style="1" customWidth="1"/>
    <col min="2" max="2" width="8.625" style="0" customWidth="1"/>
    <col min="3" max="3" width="5.625" style="0" customWidth="1"/>
    <col min="4" max="5" width="16.50390625" style="0" customWidth="1"/>
    <col min="6" max="6" width="17.125" style="0" customWidth="1"/>
    <col min="7" max="7" width="8.625" style="0" customWidth="1"/>
    <col min="8" max="8" width="16.75390625" style="0" customWidth="1"/>
    <col min="9" max="16" width="6.625" style="0" customWidth="1"/>
  </cols>
  <sheetData>
    <row r="2" spans="2:16" ht="49.5" customHeigh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2:13" ht="49.5" customHeight="1" thickBot="1">
      <c r="B3" s="81"/>
      <c r="C3" s="81"/>
      <c r="D3" s="81"/>
      <c r="E3" s="2" t="s">
        <v>157</v>
      </c>
      <c r="F3" s="3" t="s">
        <v>2</v>
      </c>
      <c r="G3" s="4"/>
      <c r="H3" s="3" t="s">
        <v>132</v>
      </c>
      <c r="I3" s="5">
        <v>10</v>
      </c>
      <c r="J3" s="3" t="s">
        <v>3</v>
      </c>
      <c r="K3" s="6"/>
      <c r="L3" s="7" t="s">
        <v>4</v>
      </c>
      <c r="M3" s="6"/>
    </row>
    <row r="4" spans="2:16" ht="17.25" customHeight="1">
      <c r="B4" s="57" t="s">
        <v>5</v>
      </c>
      <c r="C4" s="84" t="s">
        <v>6</v>
      </c>
      <c r="D4" s="84" t="s">
        <v>7</v>
      </c>
      <c r="E4" s="79" t="s">
        <v>8</v>
      </c>
      <c r="F4" s="79"/>
      <c r="G4" s="79"/>
      <c r="H4" s="79"/>
      <c r="I4" s="82"/>
      <c r="J4" s="79" t="s">
        <v>9</v>
      </c>
      <c r="K4" s="79"/>
      <c r="L4" s="79"/>
      <c r="M4" s="79"/>
      <c r="N4" s="79"/>
      <c r="O4" s="79"/>
      <c r="P4" s="80"/>
    </row>
    <row r="5" spans="2:16" ht="17.25" customHeight="1">
      <c r="B5" s="83"/>
      <c r="C5" s="78"/>
      <c r="D5" s="78"/>
      <c r="E5" s="77" t="s">
        <v>10</v>
      </c>
      <c r="F5" s="77" t="s">
        <v>8</v>
      </c>
      <c r="G5" s="77" t="s">
        <v>11</v>
      </c>
      <c r="H5" s="77" t="s">
        <v>12</v>
      </c>
      <c r="I5" s="77" t="s">
        <v>13</v>
      </c>
      <c r="J5" s="73" t="s">
        <v>14</v>
      </c>
      <c r="K5" s="75" t="s">
        <v>15</v>
      </c>
      <c r="L5" s="75" t="s">
        <v>16</v>
      </c>
      <c r="M5" s="75" t="s">
        <v>17</v>
      </c>
      <c r="N5" s="75" t="s">
        <v>18</v>
      </c>
      <c r="O5" s="75" t="s">
        <v>19</v>
      </c>
      <c r="P5" s="71" t="s">
        <v>20</v>
      </c>
    </row>
    <row r="6" spans="2:16" ht="34.5" customHeight="1" thickBot="1">
      <c r="B6" s="83"/>
      <c r="C6" s="78"/>
      <c r="D6" s="78"/>
      <c r="E6" s="78"/>
      <c r="F6" s="78"/>
      <c r="G6" s="78"/>
      <c r="H6" s="78"/>
      <c r="I6" s="78"/>
      <c r="J6" s="74"/>
      <c r="K6" s="76"/>
      <c r="L6" s="76"/>
      <c r="M6" s="76"/>
      <c r="N6" s="76"/>
      <c r="O6" s="76"/>
      <c r="P6" s="72"/>
    </row>
    <row r="7" spans="1:16" s="11" customFormat="1" ht="36.75" customHeight="1">
      <c r="A7" s="1">
        <v>1</v>
      </c>
      <c r="B7" s="33" t="s">
        <v>133</v>
      </c>
      <c r="C7" s="34" t="s">
        <v>23</v>
      </c>
      <c r="D7" s="38" t="s">
        <v>24</v>
      </c>
      <c r="E7" s="38" t="s">
        <v>25</v>
      </c>
      <c r="F7" s="38" t="s">
        <v>26</v>
      </c>
      <c r="G7" s="38" t="s">
        <v>11</v>
      </c>
      <c r="H7" s="38" t="s">
        <v>27</v>
      </c>
      <c r="I7" s="39" t="s">
        <v>28</v>
      </c>
      <c r="J7" s="8">
        <v>4</v>
      </c>
      <c r="K7" s="8">
        <v>1.5</v>
      </c>
      <c r="L7" s="8"/>
      <c r="M7" s="8">
        <v>2</v>
      </c>
      <c r="N7" s="8">
        <v>1</v>
      </c>
      <c r="O7" s="8">
        <v>3.5</v>
      </c>
      <c r="P7" s="41">
        <f aca="true" t="shared" si="0" ref="P7:P27">O7*45+N7*120+M7*75+L7*60+K7*25+J7*70</f>
        <v>745</v>
      </c>
    </row>
    <row r="8" spans="1:16" s="11" customFormat="1" ht="36.75" customHeight="1">
      <c r="A8" s="1">
        <v>2</v>
      </c>
      <c r="B8" s="29" t="s">
        <v>134</v>
      </c>
      <c r="C8" s="30" t="s">
        <v>135</v>
      </c>
      <c r="D8" s="13" t="s">
        <v>29</v>
      </c>
      <c r="E8" s="13" t="s">
        <v>30</v>
      </c>
      <c r="F8" s="13" t="s">
        <v>31</v>
      </c>
      <c r="G8" s="13" t="s">
        <v>11</v>
      </c>
      <c r="H8" s="13" t="s">
        <v>32</v>
      </c>
      <c r="I8" s="14" t="s">
        <v>33</v>
      </c>
      <c r="J8" s="13">
        <v>4.5</v>
      </c>
      <c r="K8" s="13">
        <v>1</v>
      </c>
      <c r="L8" s="13"/>
      <c r="M8" s="13">
        <v>3</v>
      </c>
      <c r="N8" s="13"/>
      <c r="O8" s="13">
        <v>3.5</v>
      </c>
      <c r="P8" s="42">
        <f t="shared" si="0"/>
        <v>722.5</v>
      </c>
    </row>
    <row r="9" spans="1:16" s="11" customFormat="1" ht="36.75" customHeight="1">
      <c r="A9" s="1">
        <v>3</v>
      </c>
      <c r="B9" s="29" t="s">
        <v>136</v>
      </c>
      <c r="C9" s="30" t="s">
        <v>34</v>
      </c>
      <c r="D9" s="13" t="s">
        <v>158</v>
      </c>
      <c r="E9" s="13" t="s">
        <v>35</v>
      </c>
      <c r="F9" s="13" t="s">
        <v>36</v>
      </c>
      <c r="G9" s="13" t="s">
        <v>11</v>
      </c>
      <c r="H9" s="13" t="s">
        <v>38</v>
      </c>
      <c r="I9" s="15" t="s">
        <v>22</v>
      </c>
      <c r="J9" s="13">
        <v>4.5</v>
      </c>
      <c r="K9" s="13">
        <v>1.2</v>
      </c>
      <c r="L9" s="13">
        <v>1</v>
      </c>
      <c r="M9" s="13">
        <v>2</v>
      </c>
      <c r="N9" s="13"/>
      <c r="O9" s="13">
        <v>2</v>
      </c>
      <c r="P9" s="42">
        <f t="shared" si="0"/>
        <v>645</v>
      </c>
    </row>
    <row r="10" spans="1:17" s="11" customFormat="1" ht="36.75" customHeight="1">
      <c r="A10" s="1">
        <v>4</v>
      </c>
      <c r="B10" s="29" t="s">
        <v>137</v>
      </c>
      <c r="C10" s="30" t="s">
        <v>39</v>
      </c>
      <c r="D10" s="13" t="s">
        <v>29</v>
      </c>
      <c r="E10" s="13" t="s">
        <v>40</v>
      </c>
      <c r="F10" s="13" t="s">
        <v>41</v>
      </c>
      <c r="G10" s="13" t="s">
        <v>11</v>
      </c>
      <c r="H10" s="13" t="s">
        <v>42</v>
      </c>
      <c r="I10" s="14" t="s">
        <v>33</v>
      </c>
      <c r="J10" s="13">
        <v>4.3</v>
      </c>
      <c r="K10" s="13">
        <v>1.2</v>
      </c>
      <c r="L10" s="13"/>
      <c r="M10" s="13">
        <v>3.5</v>
      </c>
      <c r="N10" s="13"/>
      <c r="O10" s="13">
        <v>2.5</v>
      </c>
      <c r="P10" s="42">
        <f t="shared" si="0"/>
        <v>706</v>
      </c>
      <c r="Q10" s="16"/>
    </row>
    <row r="11" spans="1:16" s="11" customFormat="1" ht="36.75" customHeight="1" thickBot="1">
      <c r="A11" s="17">
        <v>5</v>
      </c>
      <c r="B11" s="31" t="s">
        <v>138</v>
      </c>
      <c r="C11" s="32" t="s">
        <v>21</v>
      </c>
      <c r="D11" s="9" t="s">
        <v>43</v>
      </c>
      <c r="E11" s="9" t="s">
        <v>44</v>
      </c>
      <c r="F11" s="50" t="s">
        <v>45</v>
      </c>
      <c r="G11" s="9" t="s">
        <v>11</v>
      </c>
      <c r="H11" s="9" t="s">
        <v>46</v>
      </c>
      <c r="I11" s="37" t="s">
        <v>22</v>
      </c>
      <c r="J11" s="10">
        <v>4.5</v>
      </c>
      <c r="K11" s="10">
        <v>1</v>
      </c>
      <c r="L11" s="10">
        <v>1</v>
      </c>
      <c r="M11" s="10">
        <v>3</v>
      </c>
      <c r="N11" s="10"/>
      <c r="O11" s="10">
        <v>2.5</v>
      </c>
      <c r="P11" s="43">
        <f t="shared" si="0"/>
        <v>737.5</v>
      </c>
    </row>
    <row r="12" spans="1:17" s="11" customFormat="1" ht="36.75" customHeight="1" thickTop="1">
      <c r="A12" s="1">
        <v>6</v>
      </c>
      <c r="B12" s="27" t="s">
        <v>139</v>
      </c>
      <c r="C12" s="28" t="s">
        <v>23</v>
      </c>
      <c r="D12" s="67" t="s">
        <v>140</v>
      </c>
      <c r="E12" s="68"/>
      <c r="F12" s="68"/>
      <c r="G12" s="68"/>
      <c r="H12" s="68"/>
      <c r="I12" s="69"/>
      <c r="J12" s="12"/>
      <c r="K12" s="12"/>
      <c r="L12" s="12"/>
      <c r="M12" s="12"/>
      <c r="N12" s="12"/>
      <c r="O12" s="12"/>
      <c r="P12" s="41"/>
      <c r="Q12" s="40"/>
    </row>
    <row r="13" spans="1:16" s="11" customFormat="1" ht="36.75" customHeight="1">
      <c r="A13" s="1">
        <v>7</v>
      </c>
      <c r="B13" s="29" t="s">
        <v>141</v>
      </c>
      <c r="C13" s="30" t="s">
        <v>135</v>
      </c>
      <c r="D13" s="13" t="s">
        <v>29</v>
      </c>
      <c r="E13" s="48" t="s">
        <v>51</v>
      </c>
      <c r="F13" s="13" t="s">
        <v>52</v>
      </c>
      <c r="G13" s="13" t="s">
        <v>11</v>
      </c>
      <c r="H13" s="13" t="s">
        <v>53</v>
      </c>
      <c r="I13" s="14" t="s">
        <v>33</v>
      </c>
      <c r="J13" s="13">
        <v>4</v>
      </c>
      <c r="K13" s="13">
        <v>1</v>
      </c>
      <c r="L13" s="13"/>
      <c r="M13" s="13">
        <v>3.5</v>
      </c>
      <c r="N13" s="13"/>
      <c r="O13" s="13">
        <v>3.5</v>
      </c>
      <c r="P13" s="42">
        <f t="shared" si="0"/>
        <v>725</v>
      </c>
    </row>
    <row r="14" spans="1:16" s="11" customFormat="1" ht="36.75" customHeight="1">
      <c r="A14" s="1">
        <v>8</v>
      </c>
      <c r="B14" s="29" t="s">
        <v>142</v>
      </c>
      <c r="C14" s="30" t="s">
        <v>34</v>
      </c>
      <c r="D14" s="13" t="s">
        <v>159</v>
      </c>
      <c r="E14" s="13" t="s">
        <v>54</v>
      </c>
      <c r="F14" s="13" t="s">
        <v>55</v>
      </c>
      <c r="G14" s="13" t="s">
        <v>11</v>
      </c>
      <c r="H14" s="51" t="s">
        <v>57</v>
      </c>
      <c r="I14" s="15" t="s">
        <v>22</v>
      </c>
      <c r="J14" s="13">
        <v>4</v>
      </c>
      <c r="K14" s="13">
        <v>1.5</v>
      </c>
      <c r="L14" s="13">
        <v>1</v>
      </c>
      <c r="M14" s="13">
        <v>2</v>
      </c>
      <c r="N14" s="13"/>
      <c r="O14" s="13">
        <v>2.5</v>
      </c>
      <c r="P14" s="42">
        <f t="shared" si="0"/>
        <v>640</v>
      </c>
    </row>
    <row r="15" spans="1:16" s="11" customFormat="1" ht="36.75" customHeight="1">
      <c r="A15" s="1">
        <v>9</v>
      </c>
      <c r="B15" s="29" t="s">
        <v>143</v>
      </c>
      <c r="C15" s="30" t="s">
        <v>39</v>
      </c>
      <c r="D15" s="13" t="s">
        <v>29</v>
      </c>
      <c r="E15" s="13" t="s">
        <v>58</v>
      </c>
      <c r="F15" s="13" t="s">
        <v>59</v>
      </c>
      <c r="G15" s="13" t="s">
        <v>11</v>
      </c>
      <c r="H15" s="13" t="s">
        <v>60</v>
      </c>
      <c r="I15" s="14" t="s">
        <v>33</v>
      </c>
      <c r="J15" s="13">
        <v>4</v>
      </c>
      <c r="K15" s="13">
        <v>1.5</v>
      </c>
      <c r="L15" s="13"/>
      <c r="M15" s="13">
        <v>3.5</v>
      </c>
      <c r="N15" s="13"/>
      <c r="O15" s="13">
        <v>3</v>
      </c>
      <c r="P15" s="42">
        <f t="shared" si="0"/>
        <v>715</v>
      </c>
    </row>
    <row r="16" spans="1:16" s="11" customFormat="1" ht="36.75" customHeight="1" thickBot="1">
      <c r="A16" s="1">
        <v>10</v>
      </c>
      <c r="B16" s="31" t="s">
        <v>144</v>
      </c>
      <c r="C16" s="32" t="s">
        <v>21</v>
      </c>
      <c r="D16" s="9" t="s">
        <v>61</v>
      </c>
      <c r="E16" s="9" t="s">
        <v>62</v>
      </c>
      <c r="F16" s="50" t="s">
        <v>63</v>
      </c>
      <c r="G16" s="9" t="s">
        <v>11</v>
      </c>
      <c r="H16" s="9" t="s">
        <v>64</v>
      </c>
      <c r="I16" s="37" t="s">
        <v>22</v>
      </c>
      <c r="J16" s="10">
        <v>4.2</v>
      </c>
      <c r="K16" s="10">
        <v>1.2</v>
      </c>
      <c r="L16" s="10">
        <v>1</v>
      </c>
      <c r="M16" s="10">
        <v>2.5</v>
      </c>
      <c r="N16" s="10"/>
      <c r="O16" s="10">
        <v>2</v>
      </c>
      <c r="P16" s="43">
        <f t="shared" si="0"/>
        <v>661.5</v>
      </c>
    </row>
    <row r="17" spans="1:16" s="11" customFormat="1" ht="36.75" customHeight="1" thickTop="1">
      <c r="A17" s="1">
        <v>11</v>
      </c>
      <c r="B17" s="33" t="s">
        <v>145</v>
      </c>
      <c r="C17" s="34" t="s">
        <v>23</v>
      </c>
      <c r="D17" s="38" t="s">
        <v>65</v>
      </c>
      <c r="E17" s="38" t="s">
        <v>66</v>
      </c>
      <c r="F17" s="38" t="s">
        <v>67</v>
      </c>
      <c r="G17" s="38" t="s">
        <v>11</v>
      </c>
      <c r="H17" s="38" t="s">
        <v>68</v>
      </c>
      <c r="I17" s="39" t="s">
        <v>28</v>
      </c>
      <c r="J17" s="12">
        <v>4</v>
      </c>
      <c r="K17" s="12">
        <v>1.5</v>
      </c>
      <c r="L17" s="12"/>
      <c r="M17" s="12">
        <v>2.5</v>
      </c>
      <c r="N17" s="12">
        <v>1</v>
      </c>
      <c r="O17" s="12">
        <v>2.5</v>
      </c>
      <c r="P17" s="41">
        <f t="shared" si="0"/>
        <v>737.5</v>
      </c>
    </row>
    <row r="18" spans="1:16" s="11" customFormat="1" ht="36.75" customHeight="1">
      <c r="A18" s="1">
        <v>12</v>
      </c>
      <c r="B18" s="29" t="s">
        <v>146</v>
      </c>
      <c r="C18" s="30" t="s">
        <v>135</v>
      </c>
      <c r="D18" s="13" t="s">
        <v>29</v>
      </c>
      <c r="E18" s="13" t="s">
        <v>69</v>
      </c>
      <c r="F18" s="13" t="s">
        <v>70</v>
      </c>
      <c r="G18" s="13" t="s">
        <v>11</v>
      </c>
      <c r="H18" s="13" t="s">
        <v>71</v>
      </c>
      <c r="I18" s="14" t="s">
        <v>33</v>
      </c>
      <c r="J18" s="13">
        <v>4</v>
      </c>
      <c r="K18" s="13">
        <v>1</v>
      </c>
      <c r="L18" s="13"/>
      <c r="M18" s="13">
        <v>3.5</v>
      </c>
      <c r="N18" s="13"/>
      <c r="O18" s="13">
        <v>3.5</v>
      </c>
      <c r="P18" s="42">
        <f t="shared" si="0"/>
        <v>725</v>
      </c>
    </row>
    <row r="19" spans="1:16" s="11" customFormat="1" ht="36.75" customHeight="1">
      <c r="A19" s="1">
        <v>13</v>
      </c>
      <c r="B19" s="29" t="s">
        <v>147</v>
      </c>
      <c r="C19" s="30" t="s">
        <v>34</v>
      </c>
      <c r="D19" s="13" t="s">
        <v>160</v>
      </c>
      <c r="E19" s="13" t="s">
        <v>72</v>
      </c>
      <c r="F19" s="13" t="s">
        <v>73</v>
      </c>
      <c r="G19" s="13" t="s">
        <v>11</v>
      </c>
      <c r="H19" s="13" t="s">
        <v>75</v>
      </c>
      <c r="I19" s="15" t="s">
        <v>22</v>
      </c>
      <c r="J19" s="13">
        <v>4.5</v>
      </c>
      <c r="K19" s="13">
        <v>1.2</v>
      </c>
      <c r="L19" s="13">
        <v>1</v>
      </c>
      <c r="M19" s="13">
        <v>2</v>
      </c>
      <c r="N19" s="13"/>
      <c r="O19" s="13">
        <v>2.5</v>
      </c>
      <c r="P19" s="42">
        <f t="shared" si="0"/>
        <v>667.5</v>
      </c>
    </row>
    <row r="20" spans="1:16" s="11" customFormat="1" ht="36.75" customHeight="1">
      <c r="A20" s="1">
        <v>14</v>
      </c>
      <c r="B20" s="29" t="s">
        <v>148</v>
      </c>
      <c r="C20" s="30" t="s">
        <v>39</v>
      </c>
      <c r="D20" s="13" t="s">
        <v>29</v>
      </c>
      <c r="E20" s="13" t="s">
        <v>76</v>
      </c>
      <c r="F20" s="52" t="s">
        <v>77</v>
      </c>
      <c r="G20" s="13" t="s">
        <v>11</v>
      </c>
      <c r="H20" s="13" t="s">
        <v>78</v>
      </c>
      <c r="I20" s="14" t="s">
        <v>33</v>
      </c>
      <c r="J20" s="13">
        <v>4.5</v>
      </c>
      <c r="K20" s="13">
        <v>1</v>
      </c>
      <c r="L20" s="13"/>
      <c r="M20" s="13">
        <v>3</v>
      </c>
      <c r="N20" s="13"/>
      <c r="O20" s="13">
        <v>3</v>
      </c>
      <c r="P20" s="42">
        <f t="shared" si="0"/>
        <v>700</v>
      </c>
    </row>
    <row r="21" spans="1:16" s="11" customFormat="1" ht="36.75" customHeight="1" thickBot="1">
      <c r="A21" s="1">
        <v>15</v>
      </c>
      <c r="B21" s="31" t="s">
        <v>149</v>
      </c>
      <c r="C21" s="32" t="s">
        <v>21</v>
      </c>
      <c r="D21" s="9" t="s">
        <v>79</v>
      </c>
      <c r="E21" s="47" t="s">
        <v>80</v>
      </c>
      <c r="F21" s="9" t="s">
        <v>81</v>
      </c>
      <c r="G21" s="9" t="s">
        <v>11</v>
      </c>
      <c r="H21" s="9" t="s">
        <v>82</v>
      </c>
      <c r="I21" s="37" t="s">
        <v>22</v>
      </c>
      <c r="J21" s="10">
        <v>4.5</v>
      </c>
      <c r="K21" s="10">
        <v>1</v>
      </c>
      <c r="L21" s="10">
        <v>1</v>
      </c>
      <c r="M21" s="10">
        <v>2</v>
      </c>
      <c r="N21" s="10"/>
      <c r="O21" s="10">
        <v>2.5</v>
      </c>
      <c r="P21" s="43">
        <f t="shared" si="0"/>
        <v>662.5</v>
      </c>
    </row>
    <row r="22" spans="1:16" s="11" customFormat="1" ht="36.75" customHeight="1" thickTop="1">
      <c r="A22" s="1">
        <v>16</v>
      </c>
      <c r="B22" s="33" t="s">
        <v>150</v>
      </c>
      <c r="C22" s="34" t="s">
        <v>23</v>
      </c>
      <c r="D22" s="38" t="s">
        <v>83</v>
      </c>
      <c r="E22" s="38" t="s">
        <v>84</v>
      </c>
      <c r="F22" s="53" t="s">
        <v>85</v>
      </c>
      <c r="G22" s="38" t="s">
        <v>11</v>
      </c>
      <c r="H22" s="38" t="s">
        <v>86</v>
      </c>
      <c r="I22" s="39" t="s">
        <v>28</v>
      </c>
      <c r="J22" s="12">
        <v>4</v>
      </c>
      <c r="K22" s="12">
        <v>1</v>
      </c>
      <c r="L22" s="12"/>
      <c r="M22" s="12">
        <v>3</v>
      </c>
      <c r="N22" s="12">
        <v>1</v>
      </c>
      <c r="O22" s="12">
        <v>2.5</v>
      </c>
      <c r="P22" s="41">
        <f t="shared" si="0"/>
        <v>762.5</v>
      </c>
    </row>
    <row r="23" spans="1:16" s="11" customFormat="1" ht="36.75" customHeight="1">
      <c r="A23" s="1">
        <v>17</v>
      </c>
      <c r="B23" s="29" t="s">
        <v>151</v>
      </c>
      <c r="C23" s="30" t="s">
        <v>135</v>
      </c>
      <c r="D23" s="13" t="s">
        <v>29</v>
      </c>
      <c r="E23" s="48" t="s">
        <v>87</v>
      </c>
      <c r="F23" s="13" t="s">
        <v>88</v>
      </c>
      <c r="G23" s="13" t="s">
        <v>11</v>
      </c>
      <c r="H23" s="13" t="s">
        <v>89</v>
      </c>
      <c r="I23" s="14" t="s">
        <v>33</v>
      </c>
      <c r="J23" s="13">
        <v>4.3</v>
      </c>
      <c r="K23" s="13">
        <v>1</v>
      </c>
      <c r="L23" s="13"/>
      <c r="M23" s="13">
        <v>3</v>
      </c>
      <c r="N23" s="13"/>
      <c r="O23" s="13">
        <v>3.5</v>
      </c>
      <c r="P23" s="42">
        <f t="shared" si="0"/>
        <v>708.5</v>
      </c>
    </row>
    <row r="24" spans="1:16" s="11" customFormat="1" ht="36.75" customHeight="1">
      <c r="A24" s="1">
        <v>18</v>
      </c>
      <c r="B24" s="29" t="s">
        <v>152</v>
      </c>
      <c r="C24" s="30" t="s">
        <v>34</v>
      </c>
      <c r="D24" s="13" t="s">
        <v>160</v>
      </c>
      <c r="E24" s="13" t="s">
        <v>90</v>
      </c>
      <c r="F24" s="13" t="s">
        <v>91</v>
      </c>
      <c r="G24" s="13" t="s">
        <v>11</v>
      </c>
      <c r="H24" s="13" t="s">
        <v>93</v>
      </c>
      <c r="I24" s="15" t="s">
        <v>22</v>
      </c>
      <c r="J24" s="13">
        <v>4.5</v>
      </c>
      <c r="K24" s="13">
        <v>1</v>
      </c>
      <c r="L24" s="13">
        <v>1</v>
      </c>
      <c r="M24" s="13">
        <v>2</v>
      </c>
      <c r="N24" s="13"/>
      <c r="O24" s="13">
        <v>2</v>
      </c>
      <c r="P24" s="42">
        <f t="shared" si="0"/>
        <v>640</v>
      </c>
    </row>
    <row r="25" spans="1:16" s="11" customFormat="1" ht="36.75" customHeight="1">
      <c r="A25" s="1">
        <v>19</v>
      </c>
      <c r="B25" s="29" t="s">
        <v>153</v>
      </c>
      <c r="C25" s="30" t="s">
        <v>39</v>
      </c>
      <c r="D25" s="13" t="s">
        <v>29</v>
      </c>
      <c r="E25" s="51" t="s">
        <v>94</v>
      </c>
      <c r="F25" s="13" t="s">
        <v>95</v>
      </c>
      <c r="G25" s="13" t="s">
        <v>11</v>
      </c>
      <c r="H25" s="13" t="s">
        <v>96</v>
      </c>
      <c r="I25" s="14" t="s">
        <v>33</v>
      </c>
      <c r="J25" s="13">
        <v>4.3</v>
      </c>
      <c r="K25" s="13">
        <v>1.2</v>
      </c>
      <c r="L25" s="13"/>
      <c r="M25" s="13">
        <v>3.5</v>
      </c>
      <c r="N25" s="13"/>
      <c r="O25" s="13">
        <v>2.5</v>
      </c>
      <c r="P25" s="42">
        <f t="shared" si="0"/>
        <v>706</v>
      </c>
    </row>
    <row r="26" spans="1:16" s="11" customFormat="1" ht="36.75" customHeight="1" thickBot="1">
      <c r="A26" s="1">
        <v>20</v>
      </c>
      <c r="B26" s="31" t="s">
        <v>154</v>
      </c>
      <c r="C26" s="32" t="s">
        <v>21</v>
      </c>
      <c r="D26" s="9" t="s">
        <v>61</v>
      </c>
      <c r="E26" s="49" t="s">
        <v>97</v>
      </c>
      <c r="F26" s="9" t="s">
        <v>98</v>
      </c>
      <c r="G26" s="9" t="s">
        <v>11</v>
      </c>
      <c r="H26" s="9" t="s">
        <v>53</v>
      </c>
      <c r="I26" s="37" t="s">
        <v>22</v>
      </c>
      <c r="J26" s="13">
        <v>4</v>
      </c>
      <c r="K26" s="13">
        <v>1.3</v>
      </c>
      <c r="L26" s="13">
        <v>1</v>
      </c>
      <c r="M26" s="13">
        <v>2.5</v>
      </c>
      <c r="N26" s="13"/>
      <c r="O26" s="13">
        <v>3.5</v>
      </c>
      <c r="P26" s="43">
        <f t="shared" si="0"/>
        <v>717.5</v>
      </c>
    </row>
    <row r="27" spans="1:16" s="11" customFormat="1" ht="36.75" customHeight="1" thickBot="1">
      <c r="A27" s="1">
        <v>21</v>
      </c>
      <c r="B27" s="35" t="s">
        <v>155</v>
      </c>
      <c r="C27" s="36" t="s">
        <v>23</v>
      </c>
      <c r="D27" s="44" t="s">
        <v>47</v>
      </c>
      <c r="E27" s="44" t="s">
        <v>48</v>
      </c>
      <c r="F27" s="44" t="s">
        <v>49</v>
      </c>
      <c r="G27" s="44" t="s">
        <v>11</v>
      </c>
      <c r="H27" s="44" t="s">
        <v>50</v>
      </c>
      <c r="I27" s="45" t="s">
        <v>28</v>
      </c>
      <c r="J27" s="10">
        <v>4.2</v>
      </c>
      <c r="K27" s="10">
        <v>1</v>
      </c>
      <c r="L27" s="10">
        <v>1</v>
      </c>
      <c r="M27" s="10">
        <v>3</v>
      </c>
      <c r="N27" s="10"/>
      <c r="O27" s="10">
        <v>2</v>
      </c>
      <c r="P27" s="46">
        <f t="shared" si="0"/>
        <v>694</v>
      </c>
    </row>
    <row r="28" spans="1:16" s="11" customFormat="1" ht="29.25" customHeight="1" thickTop="1">
      <c r="A28" s="1"/>
      <c r="B28" s="20" t="s">
        <v>99</v>
      </c>
      <c r="C28" s="21"/>
      <c r="D28" s="18"/>
      <c r="E28" s="22"/>
      <c r="F28" s="23"/>
      <c r="G28" s="23"/>
      <c r="H28" s="22"/>
      <c r="I28" s="19"/>
      <c r="J28" s="19"/>
      <c r="K28" s="19"/>
      <c r="L28" s="19"/>
      <c r="M28" s="19"/>
      <c r="N28"/>
      <c r="O28"/>
      <c r="P28"/>
    </row>
    <row r="29" spans="1:16" s="11" customFormat="1" ht="21.75" customHeight="1">
      <c r="A29" s="1"/>
      <c r="B29" s="20" t="s">
        <v>100</v>
      </c>
      <c r="C29" s="24"/>
      <c r="D29" s="23"/>
      <c r="E29" s="22"/>
      <c r="F29" s="23"/>
      <c r="G29" s="23"/>
      <c r="H29" s="22"/>
      <c r="I29" s="19"/>
      <c r="J29" s="19"/>
      <c r="K29" s="19"/>
      <c r="L29" s="19"/>
      <c r="M29" s="19"/>
      <c r="N29"/>
      <c r="O29"/>
      <c r="P29"/>
    </row>
    <row r="30" spans="2:13" ht="18" customHeight="1">
      <c r="B30" s="25" t="s">
        <v>101</v>
      </c>
      <c r="C30" s="24"/>
      <c r="D30" s="23"/>
      <c r="E30" s="22"/>
      <c r="F30" s="26"/>
      <c r="G30" s="26"/>
      <c r="H30" s="22"/>
      <c r="I30" s="19"/>
      <c r="J30" s="19"/>
      <c r="K30" s="19"/>
      <c r="L30" s="19"/>
      <c r="M30" s="19"/>
    </row>
    <row r="31" spans="2:13" ht="18" customHeight="1">
      <c r="B31" s="25" t="s">
        <v>156</v>
      </c>
      <c r="C31" s="24"/>
      <c r="D31" s="23"/>
      <c r="E31" s="22"/>
      <c r="F31" s="23"/>
      <c r="G31" s="23"/>
      <c r="H31" s="22"/>
      <c r="I31" s="19"/>
      <c r="J31" s="19"/>
      <c r="K31" s="19"/>
      <c r="L31" s="19"/>
      <c r="M31" s="19"/>
    </row>
    <row r="32" spans="2:13" ht="18" customHeight="1">
      <c r="B32" s="25" t="s">
        <v>102</v>
      </c>
      <c r="C32" s="24"/>
      <c r="D32" s="22"/>
      <c r="E32" s="22"/>
      <c r="F32" s="23"/>
      <c r="G32" s="23"/>
      <c r="H32" s="22"/>
      <c r="I32" s="19"/>
      <c r="J32" s="19"/>
      <c r="K32" s="19"/>
      <c r="L32" s="19"/>
      <c r="M32" s="19"/>
    </row>
    <row r="33" spans="2:13" ht="18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27.75" customHeight="1">
      <c r="B34" s="19"/>
      <c r="K34" s="19"/>
      <c r="L34" s="19"/>
      <c r="M34" s="19"/>
    </row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</sheetData>
  <mergeCells count="20">
    <mergeCell ref="D12:I12"/>
    <mergeCell ref="B2:P2"/>
    <mergeCell ref="P5:P6"/>
    <mergeCell ref="J5:J6"/>
    <mergeCell ref="K5:K6"/>
    <mergeCell ref="L5:L6"/>
    <mergeCell ref="M5:M6"/>
    <mergeCell ref="G5:G6"/>
    <mergeCell ref="N5:N6"/>
    <mergeCell ref="O5:O6"/>
    <mergeCell ref="J4:P4"/>
    <mergeCell ref="E5:E6"/>
    <mergeCell ref="F5:F6"/>
    <mergeCell ref="B3:D3"/>
    <mergeCell ref="E4:I4"/>
    <mergeCell ref="B4:B6"/>
    <mergeCell ref="C4:C6"/>
    <mergeCell ref="I5:I6"/>
    <mergeCell ref="D4:D6"/>
    <mergeCell ref="H5:H6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1" fitToWidth="1" horizontalDpi="200" verticalDpi="2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淑惠</dc:creator>
  <cp:keywords/>
  <dc:description/>
  <cp:lastModifiedBy>Naska</cp:lastModifiedBy>
  <dcterms:created xsi:type="dcterms:W3CDTF">2011-09-12T08:41:29Z</dcterms:created>
  <dcterms:modified xsi:type="dcterms:W3CDTF">2011-09-28T06:17:05Z</dcterms:modified>
  <cp:category/>
  <cp:version/>
  <cp:contentType/>
  <cp:contentStatus/>
</cp:coreProperties>
</file>