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<sst xmlns="http://schemas.openxmlformats.org/spreadsheetml/2006/main" count="292" uniqueCount="199">
  <si>
    <t>姓名</t>
  </si>
  <si>
    <t>張恩德</t>
  </si>
  <si>
    <t>男</t>
  </si>
  <si>
    <t>吳雨潭</t>
  </si>
  <si>
    <t>廖淯棋</t>
  </si>
  <si>
    <t>江卓恩</t>
  </si>
  <si>
    <t>陳善喆</t>
  </si>
  <si>
    <t>蔡安智</t>
  </si>
  <si>
    <t>盧亭蓁</t>
  </si>
  <si>
    <t>女</t>
  </si>
  <si>
    <t>劉彥沛</t>
  </si>
  <si>
    <t>詹鈺珊</t>
  </si>
  <si>
    <t>班級座號</t>
  </si>
  <si>
    <t>性別</t>
  </si>
  <si>
    <t>編號</t>
  </si>
  <si>
    <t>名次</t>
  </si>
  <si>
    <t>江政薪</t>
  </si>
  <si>
    <t>黃昱彰</t>
  </si>
  <si>
    <t>林昱嘉</t>
  </si>
  <si>
    <t>陳炯評</t>
  </si>
  <si>
    <t>李龍飛</t>
  </si>
  <si>
    <t>陳煒中</t>
  </si>
  <si>
    <t>盧亭霓</t>
  </si>
  <si>
    <t>盧佳妤</t>
  </si>
  <si>
    <t>邱筱耘</t>
  </si>
  <si>
    <t>黃詩伃</t>
  </si>
  <si>
    <t>蔡承妤</t>
  </si>
  <si>
    <t>507-23</t>
  </si>
  <si>
    <t>蔡孟璇</t>
  </si>
  <si>
    <t>313-07</t>
  </si>
  <si>
    <t>405-09</t>
  </si>
  <si>
    <t>賴邵安</t>
  </si>
  <si>
    <t>407-04</t>
  </si>
  <si>
    <t>邱后彰</t>
  </si>
  <si>
    <t>407-07</t>
  </si>
  <si>
    <t>503-04</t>
  </si>
  <si>
    <t>陳俊佑</t>
  </si>
  <si>
    <t>506-01</t>
  </si>
  <si>
    <t>何承翰</t>
  </si>
  <si>
    <t>507-01</t>
  </si>
  <si>
    <t>張曜宇</t>
  </si>
  <si>
    <t>507-02</t>
  </si>
  <si>
    <t>507-11</t>
  </si>
  <si>
    <t>林冠丞</t>
  </si>
  <si>
    <t>507-15</t>
  </si>
  <si>
    <t>507-16</t>
  </si>
  <si>
    <t>508-10</t>
  </si>
  <si>
    <t>何朕宇</t>
  </si>
  <si>
    <t>509-03</t>
  </si>
  <si>
    <t>黃富楷</t>
  </si>
  <si>
    <t>509-05</t>
  </si>
  <si>
    <t>509-16</t>
  </si>
  <si>
    <t>張棋富</t>
  </si>
  <si>
    <t>510-01</t>
  </si>
  <si>
    <t>楊鈞壬</t>
  </si>
  <si>
    <t>512-01</t>
  </si>
  <si>
    <t>513-13</t>
  </si>
  <si>
    <t>楊淙翔</t>
  </si>
  <si>
    <t>515-05</t>
  </si>
  <si>
    <t>515-07</t>
  </si>
  <si>
    <t>趙紘葳</t>
  </si>
  <si>
    <t>602-15</t>
  </si>
  <si>
    <t>603-01</t>
  </si>
  <si>
    <t>605-04</t>
  </si>
  <si>
    <t>608-06</t>
  </si>
  <si>
    <t>610-05</t>
  </si>
  <si>
    <t>林昱程</t>
  </si>
  <si>
    <t>610-11</t>
  </si>
  <si>
    <t>葉上豪</t>
  </si>
  <si>
    <t>613-14</t>
  </si>
  <si>
    <t>劉睿恆</t>
  </si>
  <si>
    <t>308-20</t>
  </si>
  <si>
    <t>陳伊薰</t>
  </si>
  <si>
    <t>311-16</t>
  </si>
  <si>
    <t>陳婷慧</t>
  </si>
  <si>
    <t>311-18</t>
  </si>
  <si>
    <t>張芷容</t>
  </si>
  <si>
    <t>313-16</t>
  </si>
  <si>
    <t>朱効謙</t>
  </si>
  <si>
    <t>401-20</t>
  </si>
  <si>
    <t>施瀞淇</t>
  </si>
  <si>
    <t>403-25</t>
  </si>
  <si>
    <t>501-19</t>
  </si>
  <si>
    <t>林芸平</t>
  </si>
  <si>
    <t>501-21</t>
  </si>
  <si>
    <t>林品君</t>
  </si>
  <si>
    <t>陳曦</t>
  </si>
  <si>
    <t>507-29</t>
  </si>
  <si>
    <t>509-18</t>
  </si>
  <si>
    <t>509-29</t>
  </si>
  <si>
    <t>張琬妮</t>
  </si>
  <si>
    <t>510-25</t>
  </si>
  <si>
    <t>簡繹純</t>
  </si>
  <si>
    <t>512-27</t>
  </si>
  <si>
    <t>514-15</t>
  </si>
  <si>
    <t>515-18</t>
  </si>
  <si>
    <t>515-26</t>
  </si>
  <si>
    <t>江文卉</t>
  </si>
  <si>
    <t>611-16</t>
  </si>
  <si>
    <t>612-18</t>
  </si>
  <si>
    <t>林品娟</t>
  </si>
  <si>
    <t>612-27</t>
  </si>
  <si>
    <t>劉怡君</t>
  </si>
  <si>
    <t>613-24</t>
  </si>
  <si>
    <t>614-19</t>
  </si>
  <si>
    <t>615-26</t>
  </si>
  <si>
    <t>陳妍希</t>
  </si>
  <si>
    <t>賴評楷</t>
  </si>
  <si>
    <t>610-13</t>
  </si>
  <si>
    <t>男</t>
  </si>
  <si>
    <t>308-15</t>
  </si>
  <si>
    <t>廖紫伶</t>
  </si>
  <si>
    <t>女</t>
  </si>
  <si>
    <t>308-17</t>
  </si>
  <si>
    <t>梁庭瑄</t>
  </si>
  <si>
    <t>308-21</t>
  </si>
  <si>
    <t>陳卉綸</t>
  </si>
  <si>
    <t>308-22</t>
  </si>
  <si>
    <t>黃歆倫</t>
  </si>
  <si>
    <t>308-28</t>
  </si>
  <si>
    <t>楊維真</t>
  </si>
  <si>
    <t>308-29</t>
  </si>
  <si>
    <t>林彧新</t>
  </si>
  <si>
    <t>306-16</t>
  </si>
  <si>
    <t>陳楷蘋</t>
  </si>
  <si>
    <t>312-14</t>
  </si>
  <si>
    <t>吳晨維</t>
  </si>
  <si>
    <t>313-18</t>
  </si>
  <si>
    <t>吳芝郡</t>
  </si>
  <si>
    <t>613-10</t>
  </si>
  <si>
    <t>林祐璿</t>
  </si>
  <si>
    <t>男</t>
  </si>
  <si>
    <t>310-05</t>
  </si>
  <si>
    <t>林秉寰</t>
  </si>
  <si>
    <t>308-01</t>
  </si>
  <si>
    <t>謝忠樺</t>
  </si>
  <si>
    <t>308-02</t>
  </si>
  <si>
    <t>熊峪陞</t>
  </si>
  <si>
    <t>311-09</t>
  </si>
  <si>
    <t>王振驊</t>
  </si>
  <si>
    <t>613-07</t>
  </si>
  <si>
    <t>李崧初</t>
  </si>
  <si>
    <t>308-18</t>
  </si>
  <si>
    <t>陳亭嘉</t>
  </si>
  <si>
    <t>女</t>
  </si>
  <si>
    <t>308-19</t>
  </si>
  <si>
    <t>賈舒叡</t>
  </si>
  <si>
    <t>308-24</t>
  </si>
  <si>
    <t>梁晏慈</t>
  </si>
  <si>
    <t>310-15</t>
  </si>
  <si>
    <t>陳靜</t>
  </si>
  <si>
    <t>過關招式</t>
  </si>
  <si>
    <t>402-08</t>
  </si>
  <si>
    <t>陳慎儒</t>
  </si>
  <si>
    <t>402-10</t>
  </si>
  <si>
    <t>陳英豪</t>
  </si>
  <si>
    <t>402-12</t>
  </si>
  <si>
    <t>蔡威霆</t>
  </si>
  <si>
    <t>402-13</t>
  </si>
  <si>
    <t>張明川</t>
  </si>
  <si>
    <t>411-12</t>
  </si>
  <si>
    <t>黃柏翔</t>
  </si>
  <si>
    <t>308-25</t>
  </si>
  <si>
    <t>陳詠心</t>
  </si>
  <si>
    <t>402-20</t>
  </si>
  <si>
    <t>賴惠慈</t>
  </si>
  <si>
    <t>402-22</t>
  </si>
  <si>
    <t>陳郁君</t>
  </si>
  <si>
    <t>403-19</t>
  </si>
  <si>
    <t>潘妤昕</t>
  </si>
  <si>
    <t>403-28</t>
  </si>
  <si>
    <t>張仟榆</t>
  </si>
  <si>
    <t>308-26</t>
  </si>
  <si>
    <t>蔡佳妮</t>
  </si>
  <si>
    <t>502-15</t>
  </si>
  <si>
    <t>何承峰</t>
  </si>
  <si>
    <t>308-14</t>
  </si>
  <si>
    <t>李弘毅</t>
  </si>
  <si>
    <t>308-27</t>
  </si>
  <si>
    <t>林芊鋆</t>
  </si>
  <si>
    <t>502-18</t>
  </si>
  <si>
    <t>余沛瑄</t>
  </si>
  <si>
    <t>502-26</t>
  </si>
  <si>
    <t>黃詩涵</t>
  </si>
  <si>
    <t>514-17</t>
  </si>
  <si>
    <t>吳亞璇</t>
  </si>
  <si>
    <t>308-16</t>
  </si>
  <si>
    <t>賴采妍</t>
  </si>
  <si>
    <t>308-23</t>
  </si>
  <si>
    <t>廖姵淳</t>
  </si>
  <si>
    <t>401-19</t>
  </si>
  <si>
    <t>林佳穎</t>
  </si>
  <si>
    <t>313-25</t>
  </si>
  <si>
    <t>吳幸蓁</t>
  </si>
  <si>
    <t>301-14</t>
  </si>
  <si>
    <t>廖彩莉</t>
  </si>
  <si>
    <t>301-20</t>
  </si>
  <si>
    <t>周以珊</t>
  </si>
  <si>
    <t>製表日期：101.03.31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</si>
</sst>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0"/>
      <name val="Arial"/>
      <family val="2"/>
    </font>
    <font>
      <b/>
      <sz val="12"/>
      <name val="新細明體"/>
      <family val="1"/>
    </font>
    <font>
      <sz val="12"/>
      <name val="Verdana"/>
      <family val="2"/>
    </font>
    <font>
      <sz val="12"/>
      <name val="SimHei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O15" sqref="O15"/>
    </sheetView>
  </sheetViews>
  <sheetFormatPr defaultColWidth="9.00390625" defaultRowHeight="15.75" customHeight="1"/>
  <cols>
    <col min="1" max="1" width="5.50390625" style="6" bestFit="1" customWidth="1"/>
    <col min="2" max="2" width="9.50390625" style="6" bestFit="1" customWidth="1"/>
    <col min="3" max="3" width="7.50390625" style="6" bestFit="1" customWidth="1"/>
    <col min="4" max="4" width="5.50390625" style="6" bestFit="1" customWidth="1"/>
    <col min="5" max="5" width="9.50390625" style="6" bestFit="1" customWidth="1"/>
    <col min="6" max="6" width="5.50390625" style="6" bestFit="1" customWidth="1"/>
    <col min="7" max="7" width="6.50390625" style="6" customWidth="1"/>
    <col min="8" max="8" width="5.50390625" style="6" bestFit="1" customWidth="1"/>
    <col min="9" max="9" width="9.50390625" style="6" bestFit="1" customWidth="1"/>
    <col min="10" max="10" width="7.50390625" style="6" bestFit="1" customWidth="1"/>
    <col min="11" max="11" width="5.50390625" style="6" bestFit="1" customWidth="1"/>
    <col min="12" max="12" width="9.50390625" style="6" bestFit="1" customWidth="1"/>
    <col min="13" max="13" width="5.50390625" style="11" bestFit="1" customWidth="1"/>
    <col min="14" max="16384" width="9.00390625" style="6" customWidth="1"/>
  </cols>
  <sheetData>
    <row r="1" spans="1:13" s="2" customFormat="1" ht="15.75" customHeight="1">
      <c r="A1" s="1" t="s">
        <v>14</v>
      </c>
      <c r="B1" s="1" t="s">
        <v>12</v>
      </c>
      <c r="C1" s="1" t="s">
        <v>0</v>
      </c>
      <c r="D1" s="1" t="s">
        <v>13</v>
      </c>
      <c r="E1" s="16" t="s">
        <v>151</v>
      </c>
      <c r="F1" s="1" t="s">
        <v>15</v>
      </c>
      <c r="H1" s="1" t="s">
        <v>14</v>
      </c>
      <c r="I1" s="1" t="s">
        <v>12</v>
      </c>
      <c r="J1" s="1" t="s">
        <v>0</v>
      </c>
      <c r="K1" s="1" t="s">
        <v>13</v>
      </c>
      <c r="L1" s="16" t="s">
        <v>151</v>
      </c>
      <c r="M1" s="1" t="s">
        <v>15</v>
      </c>
    </row>
    <row r="2" spans="1:13" ht="15.75" customHeight="1">
      <c r="A2" s="3">
        <v>1</v>
      </c>
      <c r="B2" s="4" t="s">
        <v>41</v>
      </c>
      <c r="C2" s="4" t="s">
        <v>3</v>
      </c>
      <c r="D2" s="4" t="s">
        <v>2</v>
      </c>
      <c r="E2" s="14">
        <v>31</v>
      </c>
      <c r="F2" s="5">
        <f>RANK(E2,$E$2:$E$42)</f>
        <v>1</v>
      </c>
      <c r="H2" s="7">
        <v>1</v>
      </c>
      <c r="I2" s="8" t="s">
        <v>88</v>
      </c>
      <c r="J2" s="8" t="s">
        <v>24</v>
      </c>
      <c r="K2" s="8" t="s">
        <v>9</v>
      </c>
      <c r="L2" s="14">
        <v>29</v>
      </c>
      <c r="M2" s="5">
        <f>RANK(L2,$L$2:$L$53)</f>
        <v>1</v>
      </c>
    </row>
    <row r="3" spans="1:13" ht="15.75" customHeight="1">
      <c r="A3" s="7">
        <f>A2+1</f>
        <v>2</v>
      </c>
      <c r="B3" s="8" t="s">
        <v>45</v>
      </c>
      <c r="C3" s="8" t="s">
        <v>18</v>
      </c>
      <c r="D3" s="8" t="s">
        <v>2</v>
      </c>
      <c r="E3" s="14">
        <v>31</v>
      </c>
      <c r="F3" s="5">
        <f>RANK(E3,$E$2:$E$42)</f>
        <v>1</v>
      </c>
      <c r="H3" s="7">
        <f>H2+1</f>
        <v>2</v>
      </c>
      <c r="I3" s="8" t="s">
        <v>98</v>
      </c>
      <c r="J3" s="8" t="s">
        <v>11</v>
      </c>
      <c r="K3" s="8" t="s">
        <v>9</v>
      </c>
      <c r="L3" s="14">
        <v>27</v>
      </c>
      <c r="M3" s="5">
        <f>RANK(L3,$L$2:$L$53)</f>
        <v>2</v>
      </c>
    </row>
    <row r="4" spans="1:13" ht="15.75" customHeight="1">
      <c r="A4" s="7">
        <f aca="true" t="shared" si="0" ref="A4:A42">A3+1</f>
        <v>3</v>
      </c>
      <c r="B4" s="8" t="s">
        <v>46</v>
      </c>
      <c r="C4" s="8" t="s">
        <v>47</v>
      </c>
      <c r="D4" s="8" t="s">
        <v>2</v>
      </c>
      <c r="E4" s="14">
        <v>26</v>
      </c>
      <c r="F4" s="5">
        <f>RANK(E4,$E$2:$E$42)</f>
        <v>3</v>
      </c>
      <c r="H4" s="7">
        <f aca="true" t="shared" si="1" ref="H4:H53">H3+1</f>
        <v>3</v>
      </c>
      <c r="I4" s="8" t="s">
        <v>93</v>
      </c>
      <c r="J4" s="8" t="s">
        <v>25</v>
      </c>
      <c r="K4" s="8" t="s">
        <v>9</v>
      </c>
      <c r="L4" s="14">
        <v>20</v>
      </c>
      <c r="M4" s="5">
        <f>RANK(L4,$L$2:$L$53)</f>
        <v>3</v>
      </c>
    </row>
    <row r="5" spans="1:13" ht="15.75" customHeight="1">
      <c r="A5" s="7">
        <f t="shared" si="0"/>
        <v>4</v>
      </c>
      <c r="B5" s="8" t="s">
        <v>53</v>
      </c>
      <c r="C5" s="8" t="s">
        <v>54</v>
      </c>
      <c r="D5" s="8" t="s">
        <v>2</v>
      </c>
      <c r="E5" s="14">
        <v>26</v>
      </c>
      <c r="F5" s="5">
        <f>RANK(E5,$E$2:$E$42)</f>
        <v>3</v>
      </c>
      <c r="H5" s="7">
        <f t="shared" si="1"/>
        <v>4</v>
      </c>
      <c r="I5" s="8" t="s">
        <v>94</v>
      </c>
      <c r="J5" s="8" t="s">
        <v>8</v>
      </c>
      <c r="K5" s="8" t="s">
        <v>9</v>
      </c>
      <c r="L5" s="14">
        <v>17</v>
      </c>
      <c r="M5" s="5">
        <f>RANK(L5,$L$2:$L$53)</f>
        <v>4</v>
      </c>
    </row>
    <row r="6" spans="1:13" ht="15.75" customHeight="1">
      <c r="A6" s="7">
        <f t="shared" si="0"/>
        <v>5</v>
      </c>
      <c r="B6" s="8" t="s">
        <v>63</v>
      </c>
      <c r="C6" s="8" t="s">
        <v>6</v>
      </c>
      <c r="D6" s="8" t="s">
        <v>2</v>
      </c>
      <c r="E6" s="14">
        <v>26</v>
      </c>
      <c r="F6" s="5">
        <f>RANK(E6,$E$2:$E$42)</f>
        <v>3</v>
      </c>
      <c r="H6" s="7">
        <f t="shared" si="1"/>
        <v>5</v>
      </c>
      <c r="I6" s="8" t="s">
        <v>87</v>
      </c>
      <c r="J6" s="8" t="s">
        <v>26</v>
      </c>
      <c r="K6" s="8" t="s">
        <v>9</v>
      </c>
      <c r="L6" s="14">
        <v>13</v>
      </c>
      <c r="M6" s="5">
        <f>RANK(L6,$L$2:$L$53)</f>
        <v>5</v>
      </c>
    </row>
    <row r="7" spans="1:13" ht="15.75" customHeight="1">
      <c r="A7" s="7">
        <f t="shared" si="0"/>
        <v>6</v>
      </c>
      <c r="B7" s="8" t="s">
        <v>61</v>
      </c>
      <c r="C7" s="8" t="s">
        <v>5</v>
      </c>
      <c r="D7" s="8" t="s">
        <v>2</v>
      </c>
      <c r="E7" s="14">
        <v>24</v>
      </c>
      <c r="F7" s="5">
        <f>RANK(E7,$E$2:$E$42)</f>
        <v>6</v>
      </c>
      <c r="H7" s="7">
        <f t="shared" si="1"/>
        <v>6</v>
      </c>
      <c r="I7" s="8" t="s">
        <v>81</v>
      </c>
      <c r="J7" s="8" t="s">
        <v>22</v>
      </c>
      <c r="K7" s="8" t="s">
        <v>9</v>
      </c>
      <c r="L7" s="14">
        <v>11</v>
      </c>
      <c r="M7" s="5">
        <f>RANK(L7,$L$2:$L$53)</f>
        <v>6</v>
      </c>
    </row>
    <row r="8" spans="1:13" ht="15.75" customHeight="1">
      <c r="A8" s="7">
        <f t="shared" si="0"/>
        <v>7</v>
      </c>
      <c r="B8" s="8" t="s">
        <v>29</v>
      </c>
      <c r="C8" s="8" t="s">
        <v>16</v>
      </c>
      <c r="D8" s="8" t="s">
        <v>2</v>
      </c>
      <c r="E8" s="14">
        <v>21</v>
      </c>
      <c r="F8" s="5">
        <f>RANK(E8,$E$2:$E$42)</f>
        <v>7</v>
      </c>
      <c r="H8" s="7">
        <f t="shared" si="1"/>
        <v>7</v>
      </c>
      <c r="I8" s="8" t="s">
        <v>104</v>
      </c>
      <c r="J8" s="8" t="s">
        <v>28</v>
      </c>
      <c r="K8" s="8" t="s">
        <v>9</v>
      </c>
      <c r="L8" s="14">
        <v>11</v>
      </c>
      <c r="M8" s="5">
        <f>RANK(L8,$L$2:$L$53)</f>
        <v>6</v>
      </c>
    </row>
    <row r="9" spans="1:13" ht="15.75" customHeight="1">
      <c r="A9" s="7">
        <f t="shared" si="0"/>
        <v>8</v>
      </c>
      <c r="B9" s="8" t="s">
        <v>48</v>
      </c>
      <c r="C9" s="8" t="s">
        <v>49</v>
      </c>
      <c r="D9" s="8" t="s">
        <v>2</v>
      </c>
      <c r="E9" s="14">
        <v>21</v>
      </c>
      <c r="F9" s="5">
        <f>RANK(E9,$E$2:$E$42)</f>
        <v>7</v>
      </c>
      <c r="H9" s="7">
        <f t="shared" si="1"/>
        <v>8</v>
      </c>
      <c r="I9" s="8" t="s">
        <v>103</v>
      </c>
      <c r="J9" s="8" t="s">
        <v>10</v>
      </c>
      <c r="K9" s="8" t="s">
        <v>9</v>
      </c>
      <c r="L9" s="14">
        <v>10</v>
      </c>
      <c r="M9" s="5">
        <f>RANK(L9,$L$2:$L$53)</f>
        <v>8</v>
      </c>
    </row>
    <row r="10" spans="1:13" ht="15.75" customHeight="1">
      <c r="A10" s="7">
        <f t="shared" si="0"/>
        <v>9</v>
      </c>
      <c r="B10" s="8" t="s">
        <v>58</v>
      </c>
      <c r="C10" s="8" t="s">
        <v>1</v>
      </c>
      <c r="D10" s="8" t="s">
        <v>2</v>
      </c>
      <c r="E10" s="14">
        <v>21</v>
      </c>
      <c r="F10" s="5">
        <f>RANK(E10,$E$2:$E$42)</f>
        <v>7</v>
      </c>
      <c r="H10" s="7">
        <f t="shared" si="1"/>
        <v>9</v>
      </c>
      <c r="I10" s="7" t="s">
        <v>71</v>
      </c>
      <c r="J10" s="7" t="s">
        <v>72</v>
      </c>
      <c r="K10" s="7" t="s">
        <v>9</v>
      </c>
      <c r="L10" s="15">
        <v>9</v>
      </c>
      <c r="M10" s="5">
        <f>RANK(L10,$L$2:$L$53)</f>
        <v>9</v>
      </c>
    </row>
    <row r="11" spans="1:13" ht="15.75" customHeight="1">
      <c r="A11" s="7">
        <f t="shared" si="0"/>
        <v>10</v>
      </c>
      <c r="B11" s="7" t="s">
        <v>55</v>
      </c>
      <c r="C11" s="7" t="s">
        <v>4</v>
      </c>
      <c r="D11" s="7" t="s">
        <v>2</v>
      </c>
      <c r="E11" s="15">
        <v>20</v>
      </c>
      <c r="F11" s="5">
        <f>RANK(E11,$E$2:$E$42)</f>
        <v>10</v>
      </c>
      <c r="H11" s="7">
        <f t="shared" si="1"/>
        <v>10</v>
      </c>
      <c r="I11" s="7" t="s">
        <v>110</v>
      </c>
      <c r="J11" s="7" t="s">
        <v>111</v>
      </c>
      <c r="K11" s="7" t="s">
        <v>112</v>
      </c>
      <c r="L11" s="15">
        <v>8</v>
      </c>
      <c r="M11" s="5">
        <f>RANK(L11,$L$2:$L$53)</f>
        <v>10</v>
      </c>
    </row>
    <row r="12" spans="1:13" ht="15.75" customHeight="1">
      <c r="A12" s="7">
        <f t="shared" si="0"/>
        <v>11</v>
      </c>
      <c r="B12" s="7" t="s">
        <v>62</v>
      </c>
      <c r="C12" s="7" t="s">
        <v>21</v>
      </c>
      <c r="D12" s="7" t="s">
        <v>2</v>
      </c>
      <c r="E12" s="15">
        <v>17</v>
      </c>
      <c r="F12" s="5">
        <f>RANK(E12,$E$2:$E$42)</f>
        <v>11</v>
      </c>
      <c r="H12" s="7">
        <f t="shared" si="1"/>
        <v>11</v>
      </c>
      <c r="I12" s="7" t="s">
        <v>117</v>
      </c>
      <c r="J12" s="7" t="s">
        <v>118</v>
      </c>
      <c r="K12" s="7" t="s">
        <v>112</v>
      </c>
      <c r="L12" s="15">
        <v>8</v>
      </c>
      <c r="M12" s="5">
        <f>RANK(L12,$L$2:$L$53)</f>
        <v>10</v>
      </c>
    </row>
    <row r="13" spans="1:13" ht="15.75" customHeight="1">
      <c r="A13" s="7">
        <f t="shared" si="0"/>
        <v>12</v>
      </c>
      <c r="B13" s="7" t="s">
        <v>34</v>
      </c>
      <c r="C13" s="7" t="s">
        <v>17</v>
      </c>
      <c r="D13" s="7" t="s">
        <v>2</v>
      </c>
      <c r="E13" s="13">
        <v>16</v>
      </c>
      <c r="F13" s="5">
        <f>RANK(E13,$E$2:$E$42)</f>
        <v>12</v>
      </c>
      <c r="H13" s="7">
        <f t="shared" si="1"/>
        <v>12</v>
      </c>
      <c r="I13" s="7" t="s">
        <v>115</v>
      </c>
      <c r="J13" s="7" t="s">
        <v>116</v>
      </c>
      <c r="K13" s="7" t="s">
        <v>112</v>
      </c>
      <c r="L13" s="15">
        <v>7</v>
      </c>
      <c r="M13" s="5">
        <f>RANK(L13,$L$2:$L$53)</f>
        <v>12</v>
      </c>
    </row>
    <row r="14" spans="1:13" ht="15.75" customHeight="1">
      <c r="A14" s="7">
        <f t="shared" si="0"/>
        <v>13</v>
      </c>
      <c r="B14" s="7" t="s">
        <v>69</v>
      </c>
      <c r="C14" s="7" t="s">
        <v>70</v>
      </c>
      <c r="D14" s="7" t="s">
        <v>2</v>
      </c>
      <c r="E14" s="15">
        <v>13</v>
      </c>
      <c r="F14" s="5">
        <f>RANK(E14,$E$2:$E$42)</f>
        <v>13</v>
      </c>
      <c r="H14" s="7">
        <f t="shared" si="1"/>
        <v>13</v>
      </c>
      <c r="I14" s="12" t="s">
        <v>149</v>
      </c>
      <c r="J14" s="12" t="s">
        <v>150</v>
      </c>
      <c r="K14" s="3" t="s">
        <v>144</v>
      </c>
      <c r="L14" s="13">
        <v>7</v>
      </c>
      <c r="M14" s="5">
        <f>RANK(L14,$L$2:$L$53)</f>
        <v>12</v>
      </c>
    </row>
    <row r="15" spans="1:13" ht="15.75" customHeight="1">
      <c r="A15" s="7">
        <f t="shared" si="0"/>
        <v>14</v>
      </c>
      <c r="B15" s="7" t="s">
        <v>51</v>
      </c>
      <c r="C15" s="7" t="s">
        <v>52</v>
      </c>
      <c r="D15" s="7" t="s">
        <v>2</v>
      </c>
      <c r="E15" s="15">
        <v>12</v>
      </c>
      <c r="F15" s="5">
        <f>RANK(E15,$E$2:$E$42)</f>
        <v>14</v>
      </c>
      <c r="H15" s="7">
        <f t="shared" si="1"/>
        <v>14</v>
      </c>
      <c r="I15" s="7" t="s">
        <v>89</v>
      </c>
      <c r="J15" s="7" t="s">
        <v>90</v>
      </c>
      <c r="K15" s="7" t="s">
        <v>9</v>
      </c>
      <c r="L15" s="15">
        <v>7</v>
      </c>
      <c r="M15" s="5">
        <f>RANK(L15,$L$2:$L$53)</f>
        <v>12</v>
      </c>
    </row>
    <row r="16" spans="1:13" ht="15.75" customHeight="1">
      <c r="A16" s="7">
        <f t="shared" si="0"/>
        <v>15</v>
      </c>
      <c r="B16" s="12" t="s">
        <v>129</v>
      </c>
      <c r="C16" s="12" t="s">
        <v>130</v>
      </c>
      <c r="D16" s="3" t="s">
        <v>131</v>
      </c>
      <c r="E16" s="13">
        <v>12</v>
      </c>
      <c r="F16" s="5">
        <f>RANK(E16,$E$2:$E$42)</f>
        <v>14</v>
      </c>
      <c r="H16" s="7">
        <f t="shared" si="1"/>
        <v>15</v>
      </c>
      <c r="I16" s="7" t="s">
        <v>105</v>
      </c>
      <c r="J16" s="7" t="s">
        <v>106</v>
      </c>
      <c r="K16" s="7" t="s">
        <v>9</v>
      </c>
      <c r="L16" s="15">
        <v>7</v>
      </c>
      <c r="M16" s="5">
        <f>RANK(L16,$L$2:$L$53)</f>
        <v>12</v>
      </c>
    </row>
    <row r="17" spans="1:13" ht="15.75" customHeight="1">
      <c r="A17" s="7">
        <f t="shared" si="0"/>
        <v>16</v>
      </c>
      <c r="B17" s="7" t="s">
        <v>50</v>
      </c>
      <c r="C17" s="7" t="s">
        <v>20</v>
      </c>
      <c r="D17" s="7" t="s">
        <v>2</v>
      </c>
      <c r="E17" s="15">
        <v>11</v>
      </c>
      <c r="F17" s="5">
        <f>RANK(E17,$E$2:$E$42)</f>
        <v>16</v>
      </c>
      <c r="H17" s="7">
        <f t="shared" si="1"/>
        <v>16</v>
      </c>
      <c r="I17" s="7" t="s">
        <v>113</v>
      </c>
      <c r="J17" s="7" t="s">
        <v>114</v>
      </c>
      <c r="K17" s="7" t="s">
        <v>112</v>
      </c>
      <c r="L17" s="15">
        <v>6</v>
      </c>
      <c r="M17" s="5">
        <f>RANK(L17,$L$2:$L$53)</f>
        <v>16</v>
      </c>
    </row>
    <row r="18" spans="1:13" ht="15.75" customHeight="1">
      <c r="A18" s="7">
        <f t="shared" si="0"/>
        <v>17</v>
      </c>
      <c r="B18" s="7" t="s">
        <v>56</v>
      </c>
      <c r="C18" s="7" t="s">
        <v>57</v>
      </c>
      <c r="D18" s="7" t="s">
        <v>2</v>
      </c>
      <c r="E18" s="15">
        <v>11</v>
      </c>
      <c r="F18" s="5">
        <f>RANK(E18,$E$2:$E$42)</f>
        <v>16</v>
      </c>
      <c r="H18" s="7">
        <f t="shared" si="1"/>
        <v>17</v>
      </c>
      <c r="I18" s="7" t="s">
        <v>79</v>
      </c>
      <c r="J18" s="7" t="s">
        <v>80</v>
      </c>
      <c r="K18" s="7" t="s">
        <v>9</v>
      </c>
      <c r="L18" s="15">
        <v>6</v>
      </c>
      <c r="M18" s="5">
        <f>RANK(L18,$L$2:$L$53)</f>
        <v>16</v>
      </c>
    </row>
    <row r="19" spans="1:13" ht="15.75" customHeight="1">
      <c r="A19" s="7">
        <f t="shared" si="0"/>
        <v>18</v>
      </c>
      <c r="B19" s="7" t="s">
        <v>64</v>
      </c>
      <c r="C19" s="7" t="s">
        <v>7</v>
      </c>
      <c r="D19" s="7" t="s">
        <v>2</v>
      </c>
      <c r="E19" s="15">
        <v>10</v>
      </c>
      <c r="F19" s="5">
        <f>RANK(E19,$E$2:$E$42)</f>
        <v>18</v>
      </c>
      <c r="H19" s="7">
        <f t="shared" si="1"/>
        <v>18</v>
      </c>
      <c r="I19" s="7" t="s">
        <v>95</v>
      </c>
      <c r="J19" s="7" t="s">
        <v>23</v>
      </c>
      <c r="K19" s="7" t="s">
        <v>9</v>
      </c>
      <c r="L19" s="15">
        <v>6</v>
      </c>
      <c r="M19" s="5">
        <f>RANK(L19,$L$2:$L$53)</f>
        <v>16</v>
      </c>
    </row>
    <row r="20" spans="1:13" ht="15.75" customHeight="1">
      <c r="A20" s="7">
        <f t="shared" si="0"/>
        <v>19</v>
      </c>
      <c r="B20" s="7" t="s">
        <v>30</v>
      </c>
      <c r="C20" s="7" t="s">
        <v>31</v>
      </c>
      <c r="D20" s="7" t="s">
        <v>2</v>
      </c>
      <c r="E20" s="13">
        <v>8</v>
      </c>
      <c r="F20" s="5">
        <f>RANK(E20,$E$2:$E$42)</f>
        <v>19</v>
      </c>
      <c r="H20" s="7">
        <f t="shared" si="1"/>
        <v>19</v>
      </c>
      <c r="I20" s="7" t="s">
        <v>96</v>
      </c>
      <c r="J20" s="7" t="s">
        <v>97</v>
      </c>
      <c r="K20" s="7" t="s">
        <v>9</v>
      </c>
      <c r="L20" s="15">
        <v>6</v>
      </c>
      <c r="M20" s="5">
        <f>RANK(L20,$L$2:$L$53)</f>
        <v>16</v>
      </c>
    </row>
    <row r="21" spans="1:13" ht="15.75" customHeight="1">
      <c r="A21" s="7">
        <f t="shared" si="0"/>
        <v>20</v>
      </c>
      <c r="B21" s="12" t="s">
        <v>132</v>
      </c>
      <c r="C21" s="12" t="s">
        <v>133</v>
      </c>
      <c r="D21" s="3" t="s">
        <v>131</v>
      </c>
      <c r="E21" s="13">
        <v>7</v>
      </c>
      <c r="F21" s="5">
        <f>RANK(E21,$E$2:$E$42)</f>
        <v>20</v>
      </c>
      <c r="H21" s="7">
        <f t="shared" si="1"/>
        <v>20</v>
      </c>
      <c r="I21" s="7" t="s">
        <v>119</v>
      </c>
      <c r="J21" s="7" t="s">
        <v>120</v>
      </c>
      <c r="K21" s="7" t="s">
        <v>112</v>
      </c>
      <c r="L21" s="15">
        <v>5</v>
      </c>
      <c r="M21" s="5">
        <f>RANK(L21,$L$2:$L$53)</f>
        <v>20</v>
      </c>
    </row>
    <row r="22" spans="1:13" ht="15.75" customHeight="1">
      <c r="A22" s="7">
        <f t="shared" si="0"/>
        <v>21</v>
      </c>
      <c r="B22" s="7" t="s">
        <v>32</v>
      </c>
      <c r="C22" s="7" t="s">
        <v>33</v>
      </c>
      <c r="D22" s="7" t="s">
        <v>2</v>
      </c>
      <c r="E22" s="13">
        <v>7</v>
      </c>
      <c r="F22" s="5">
        <f>RANK(E22,$E$2:$E$42)</f>
        <v>20</v>
      </c>
      <c r="H22" s="7">
        <f t="shared" si="1"/>
        <v>21</v>
      </c>
      <c r="I22" s="7" t="s">
        <v>121</v>
      </c>
      <c r="J22" s="7" t="s">
        <v>122</v>
      </c>
      <c r="K22" s="7" t="s">
        <v>112</v>
      </c>
      <c r="L22" s="15">
        <v>5</v>
      </c>
      <c r="M22" s="5">
        <f>RANK(L22,$L$2:$L$53)</f>
        <v>20</v>
      </c>
    </row>
    <row r="23" spans="1:13" ht="15.75" customHeight="1">
      <c r="A23" s="7">
        <f t="shared" si="0"/>
        <v>22</v>
      </c>
      <c r="B23" s="7" t="s">
        <v>39</v>
      </c>
      <c r="C23" s="7" t="s">
        <v>40</v>
      </c>
      <c r="D23" s="7" t="s">
        <v>2</v>
      </c>
      <c r="E23" s="15">
        <v>7</v>
      </c>
      <c r="F23" s="5">
        <f>RANK(E23,$E$2:$E$42)</f>
        <v>20</v>
      </c>
      <c r="H23" s="7">
        <f t="shared" si="1"/>
        <v>22</v>
      </c>
      <c r="I23" s="7" t="s">
        <v>91</v>
      </c>
      <c r="J23" s="7" t="s">
        <v>92</v>
      </c>
      <c r="K23" s="7" t="s">
        <v>9</v>
      </c>
      <c r="L23" s="15">
        <v>5</v>
      </c>
      <c r="M23" s="5">
        <f>RANK(L23,$L$2:$L$53)</f>
        <v>20</v>
      </c>
    </row>
    <row r="24" spans="1:13" ht="15.75" customHeight="1">
      <c r="A24" s="7">
        <f t="shared" si="0"/>
        <v>23</v>
      </c>
      <c r="B24" s="7" t="s">
        <v>42</v>
      </c>
      <c r="C24" s="7" t="s">
        <v>43</v>
      </c>
      <c r="D24" s="7" t="s">
        <v>2</v>
      </c>
      <c r="E24" s="15">
        <v>7</v>
      </c>
      <c r="F24" s="5">
        <f>RANK(E24,$E$2:$E$42)</f>
        <v>20</v>
      </c>
      <c r="H24" s="7">
        <f t="shared" si="1"/>
        <v>23</v>
      </c>
      <c r="I24" s="7" t="s">
        <v>123</v>
      </c>
      <c r="J24" s="7" t="s">
        <v>124</v>
      </c>
      <c r="K24" s="7" t="s">
        <v>112</v>
      </c>
      <c r="L24" s="15">
        <v>4</v>
      </c>
      <c r="M24" s="5">
        <f>RANK(L24,$L$2:$L$53)</f>
        <v>23</v>
      </c>
    </row>
    <row r="25" spans="1:13" ht="15.75" customHeight="1">
      <c r="A25" s="7">
        <f t="shared" si="0"/>
        <v>24</v>
      </c>
      <c r="B25" s="12" t="s">
        <v>136</v>
      </c>
      <c r="C25" s="12" t="s">
        <v>137</v>
      </c>
      <c r="D25" s="3" t="s">
        <v>131</v>
      </c>
      <c r="E25" s="13">
        <v>5</v>
      </c>
      <c r="F25" s="5">
        <f>RANK(E25,$E$2:$E$42)</f>
        <v>24</v>
      </c>
      <c r="H25" s="7">
        <f t="shared" si="1"/>
        <v>24</v>
      </c>
      <c r="I25" s="7" t="s">
        <v>73</v>
      </c>
      <c r="J25" s="7" t="s">
        <v>74</v>
      </c>
      <c r="K25" s="7" t="s">
        <v>9</v>
      </c>
      <c r="L25" s="15">
        <v>4</v>
      </c>
      <c r="M25" s="5">
        <f>RANK(L25,$L$2:$L$53)</f>
        <v>23</v>
      </c>
    </row>
    <row r="26" spans="1:13" ht="15.75" customHeight="1">
      <c r="A26" s="7">
        <f t="shared" si="0"/>
        <v>25</v>
      </c>
      <c r="B26" s="7" t="s">
        <v>37</v>
      </c>
      <c r="C26" s="7" t="s">
        <v>38</v>
      </c>
      <c r="D26" s="7" t="s">
        <v>2</v>
      </c>
      <c r="E26" s="15">
        <v>5</v>
      </c>
      <c r="F26" s="5">
        <f>RANK(E26,$E$2:$E$42)</f>
        <v>24</v>
      </c>
      <c r="H26" s="7">
        <f t="shared" si="1"/>
        <v>25</v>
      </c>
      <c r="I26" s="7" t="s">
        <v>75</v>
      </c>
      <c r="J26" s="7" t="s">
        <v>76</v>
      </c>
      <c r="K26" s="7" t="s">
        <v>9</v>
      </c>
      <c r="L26" s="15">
        <v>4</v>
      </c>
      <c r="M26" s="5">
        <f>RANK(L26,$L$2:$L$53)</f>
        <v>23</v>
      </c>
    </row>
    <row r="27" spans="1:13" ht="15.75" customHeight="1">
      <c r="A27" s="7">
        <f t="shared" si="0"/>
        <v>26</v>
      </c>
      <c r="B27" s="12" t="s">
        <v>152</v>
      </c>
      <c r="C27" s="12" t="s">
        <v>153</v>
      </c>
      <c r="D27" s="17" t="s">
        <v>109</v>
      </c>
      <c r="E27" s="13">
        <v>4</v>
      </c>
      <c r="F27" s="5">
        <f>RANK(E27,$E$2:$E$42)</f>
        <v>26</v>
      </c>
      <c r="H27" s="7">
        <f t="shared" si="1"/>
        <v>26</v>
      </c>
      <c r="I27" s="7" t="s">
        <v>125</v>
      </c>
      <c r="J27" s="7" t="s">
        <v>126</v>
      </c>
      <c r="K27" s="7" t="s">
        <v>9</v>
      </c>
      <c r="L27" s="15">
        <v>4</v>
      </c>
      <c r="M27" s="5">
        <f>RANK(L27,$L$2:$L$53)</f>
        <v>23</v>
      </c>
    </row>
    <row r="28" spans="1:13" ht="15.75" customHeight="1">
      <c r="A28" s="7">
        <f t="shared" si="0"/>
        <v>27</v>
      </c>
      <c r="B28" s="12" t="s">
        <v>134</v>
      </c>
      <c r="C28" s="12" t="s">
        <v>135</v>
      </c>
      <c r="D28" s="3" t="s">
        <v>131</v>
      </c>
      <c r="E28" s="13">
        <v>3</v>
      </c>
      <c r="F28" s="5">
        <f>RANK(E28,$E$2:$E$42)</f>
        <v>27</v>
      </c>
      <c r="H28" s="7">
        <f t="shared" si="1"/>
        <v>27</v>
      </c>
      <c r="I28" s="7" t="s">
        <v>77</v>
      </c>
      <c r="J28" s="7" t="s">
        <v>78</v>
      </c>
      <c r="K28" s="7" t="s">
        <v>9</v>
      </c>
      <c r="L28" s="15">
        <v>4</v>
      </c>
      <c r="M28" s="5">
        <f>RANK(L28,$L$2:$L$53)</f>
        <v>23</v>
      </c>
    </row>
    <row r="29" spans="1:13" ht="15.75" customHeight="1">
      <c r="A29" s="7">
        <f t="shared" si="0"/>
        <v>28</v>
      </c>
      <c r="B29" s="12" t="s">
        <v>138</v>
      </c>
      <c r="C29" s="12" t="s">
        <v>139</v>
      </c>
      <c r="D29" s="3" t="s">
        <v>131</v>
      </c>
      <c r="E29" s="13">
        <v>3</v>
      </c>
      <c r="F29" s="5">
        <f>RANK(E29,$E$2:$E$42)</f>
        <v>27</v>
      </c>
      <c r="H29" s="7">
        <f t="shared" si="1"/>
        <v>28</v>
      </c>
      <c r="I29" s="12" t="s">
        <v>170</v>
      </c>
      <c r="J29" s="12" t="s">
        <v>171</v>
      </c>
      <c r="K29" s="17" t="s">
        <v>144</v>
      </c>
      <c r="L29" s="15">
        <v>4</v>
      </c>
      <c r="M29" s="5">
        <f>RANK(L29,$L$2:$L$53)</f>
        <v>23</v>
      </c>
    </row>
    <row r="30" spans="1:13" ht="15.75" customHeight="1">
      <c r="A30" s="7">
        <f t="shared" si="0"/>
        <v>29</v>
      </c>
      <c r="B30" s="7" t="s">
        <v>174</v>
      </c>
      <c r="C30" s="7" t="s">
        <v>175</v>
      </c>
      <c r="D30" s="7" t="s">
        <v>2</v>
      </c>
      <c r="E30" s="13">
        <v>3</v>
      </c>
      <c r="F30" s="5">
        <f>RANK(E30,$E$2:$E$42)</f>
        <v>27</v>
      </c>
      <c r="H30" s="7">
        <f t="shared" si="1"/>
        <v>29</v>
      </c>
      <c r="I30" s="10" t="s">
        <v>180</v>
      </c>
      <c r="J30" s="10" t="s">
        <v>181</v>
      </c>
      <c r="K30" s="10" t="s">
        <v>9</v>
      </c>
      <c r="L30" s="15">
        <v>4</v>
      </c>
      <c r="M30" s="5">
        <f>RANK(L30,$L$2:$L$53)</f>
        <v>23</v>
      </c>
    </row>
    <row r="31" spans="1:13" ht="15.75" customHeight="1">
      <c r="A31" s="7">
        <f t="shared" si="0"/>
        <v>30</v>
      </c>
      <c r="B31" s="12" t="s">
        <v>154</v>
      </c>
      <c r="C31" s="12" t="s">
        <v>155</v>
      </c>
      <c r="D31" s="17" t="s">
        <v>109</v>
      </c>
      <c r="E31" s="13">
        <v>2</v>
      </c>
      <c r="F31" s="5">
        <f>RANK(E31,$E$2:$E$42)</f>
        <v>30</v>
      </c>
      <c r="H31" s="7">
        <f t="shared" si="1"/>
        <v>30</v>
      </c>
      <c r="I31" s="10" t="s">
        <v>182</v>
      </c>
      <c r="J31" s="10" t="s">
        <v>183</v>
      </c>
      <c r="K31" s="10" t="s">
        <v>9</v>
      </c>
      <c r="L31" s="15">
        <v>4</v>
      </c>
      <c r="M31" s="5">
        <f>RANK(L31,$L$2:$L$53)</f>
        <v>23</v>
      </c>
    </row>
    <row r="32" spans="1:13" ht="15.75" customHeight="1">
      <c r="A32" s="7">
        <f t="shared" si="0"/>
        <v>31</v>
      </c>
      <c r="B32" s="12" t="s">
        <v>156</v>
      </c>
      <c r="C32" s="12" t="s">
        <v>157</v>
      </c>
      <c r="D32" s="17" t="s">
        <v>109</v>
      </c>
      <c r="E32" s="13">
        <v>2</v>
      </c>
      <c r="F32" s="5">
        <f>RANK(E32,$E$2:$E$42)</f>
        <v>30</v>
      </c>
      <c r="H32" s="7">
        <f t="shared" si="1"/>
        <v>31</v>
      </c>
      <c r="I32" s="7" t="s">
        <v>99</v>
      </c>
      <c r="J32" s="7" t="s">
        <v>100</v>
      </c>
      <c r="K32" s="7" t="s">
        <v>9</v>
      </c>
      <c r="L32" s="15">
        <v>4</v>
      </c>
      <c r="M32" s="5">
        <f>RANK(L32,$L$2:$L$53)</f>
        <v>23</v>
      </c>
    </row>
    <row r="33" spans="1:13" ht="15.75" customHeight="1">
      <c r="A33" s="7">
        <f t="shared" si="0"/>
        <v>32</v>
      </c>
      <c r="B33" s="12" t="s">
        <v>160</v>
      </c>
      <c r="C33" s="12" t="s">
        <v>161</v>
      </c>
      <c r="D33" s="17" t="s">
        <v>131</v>
      </c>
      <c r="E33" s="13">
        <v>2</v>
      </c>
      <c r="F33" s="5">
        <f>RANK(E33,$E$2:$E$42)</f>
        <v>30</v>
      </c>
      <c r="G33" s="9"/>
      <c r="H33" s="7">
        <f t="shared" si="1"/>
        <v>32</v>
      </c>
      <c r="I33" s="7" t="s">
        <v>101</v>
      </c>
      <c r="J33" s="7" t="s">
        <v>102</v>
      </c>
      <c r="K33" s="7" t="s">
        <v>9</v>
      </c>
      <c r="L33" s="15">
        <v>4</v>
      </c>
      <c r="M33" s="5">
        <f>RANK(L33,$L$2:$L$53)</f>
        <v>23</v>
      </c>
    </row>
    <row r="34" spans="1:13" ht="15.75" customHeight="1">
      <c r="A34" s="7">
        <f t="shared" si="0"/>
        <v>33</v>
      </c>
      <c r="B34" s="12" t="s">
        <v>140</v>
      </c>
      <c r="C34" s="12" t="s">
        <v>141</v>
      </c>
      <c r="D34" s="3" t="s">
        <v>131</v>
      </c>
      <c r="E34" s="13">
        <v>2</v>
      </c>
      <c r="F34" s="5">
        <f>RANK(E34,$E$2:$E$42)</f>
        <v>30</v>
      </c>
      <c r="H34" s="7">
        <f t="shared" si="1"/>
        <v>33</v>
      </c>
      <c r="I34" s="12" t="s">
        <v>145</v>
      </c>
      <c r="J34" s="12" t="s">
        <v>146</v>
      </c>
      <c r="K34" s="3" t="s">
        <v>144</v>
      </c>
      <c r="L34" s="13">
        <v>3</v>
      </c>
      <c r="M34" s="5">
        <f>RANK(L34,$L$2:$L$53)</f>
        <v>33</v>
      </c>
    </row>
    <row r="35" spans="1:13" ht="15.75" customHeight="1">
      <c r="A35" s="7">
        <f t="shared" si="0"/>
        <v>34</v>
      </c>
      <c r="B35" s="12" t="s">
        <v>158</v>
      </c>
      <c r="C35" s="12" t="s">
        <v>159</v>
      </c>
      <c r="D35" s="17" t="s">
        <v>109</v>
      </c>
      <c r="E35" s="13">
        <v>1</v>
      </c>
      <c r="F35" s="5">
        <f>RANK(E35,$E$2:$E$42)</f>
        <v>34</v>
      </c>
      <c r="H35" s="7">
        <f t="shared" si="1"/>
        <v>34</v>
      </c>
      <c r="I35" s="12" t="s">
        <v>147</v>
      </c>
      <c r="J35" s="12" t="s">
        <v>148</v>
      </c>
      <c r="K35" s="3" t="s">
        <v>144</v>
      </c>
      <c r="L35" s="13">
        <v>3</v>
      </c>
      <c r="M35" s="5">
        <f>RANK(L35,$L$2:$L$53)</f>
        <v>33</v>
      </c>
    </row>
    <row r="36" spans="1:13" ht="15.75" customHeight="1">
      <c r="A36" s="7">
        <f t="shared" si="0"/>
        <v>35</v>
      </c>
      <c r="B36" s="7" t="s">
        <v>44</v>
      </c>
      <c r="C36" s="7" t="s">
        <v>19</v>
      </c>
      <c r="D36" s="7" t="s">
        <v>2</v>
      </c>
      <c r="E36" s="15">
        <v>1</v>
      </c>
      <c r="F36" s="5">
        <f>RANK(E36,$E$2:$E$42)</f>
        <v>34</v>
      </c>
      <c r="H36" s="7">
        <f t="shared" si="1"/>
        <v>35</v>
      </c>
      <c r="I36" s="12" t="s">
        <v>162</v>
      </c>
      <c r="J36" s="12" t="s">
        <v>163</v>
      </c>
      <c r="K36" s="17" t="s">
        <v>144</v>
      </c>
      <c r="L36" s="15">
        <v>3</v>
      </c>
      <c r="M36" s="5">
        <f>RANK(L36,$L$2:$L$53)</f>
        <v>33</v>
      </c>
    </row>
    <row r="37" spans="1:13" ht="15.75" customHeight="1">
      <c r="A37" s="7">
        <f t="shared" si="0"/>
        <v>36</v>
      </c>
      <c r="B37" s="7" t="s">
        <v>59</v>
      </c>
      <c r="C37" s="7" t="s">
        <v>60</v>
      </c>
      <c r="D37" s="7" t="s">
        <v>2</v>
      </c>
      <c r="E37" s="15">
        <v>1</v>
      </c>
      <c r="F37" s="5">
        <f>RANK(E37,$E$2:$E$42)</f>
        <v>34</v>
      </c>
      <c r="H37" s="7">
        <f t="shared" si="1"/>
        <v>36</v>
      </c>
      <c r="I37" s="12" t="s">
        <v>172</v>
      </c>
      <c r="J37" s="12" t="s">
        <v>173</v>
      </c>
      <c r="K37" s="17" t="s">
        <v>144</v>
      </c>
      <c r="L37" s="15">
        <v>3</v>
      </c>
      <c r="M37" s="5">
        <f>RANK(L37,$L$2:$L$53)</f>
        <v>33</v>
      </c>
    </row>
    <row r="38" spans="1:13" ht="15.75" customHeight="1">
      <c r="A38" s="7">
        <f t="shared" si="0"/>
        <v>37</v>
      </c>
      <c r="B38" s="7" t="s">
        <v>65</v>
      </c>
      <c r="C38" s="7" t="s">
        <v>66</v>
      </c>
      <c r="D38" s="7" t="s">
        <v>2</v>
      </c>
      <c r="E38" s="15">
        <v>1</v>
      </c>
      <c r="F38" s="5">
        <f>RANK(E38,$E$2:$E$42)</f>
        <v>34</v>
      </c>
      <c r="H38" s="7">
        <f t="shared" si="1"/>
        <v>37</v>
      </c>
      <c r="I38" s="12" t="s">
        <v>166</v>
      </c>
      <c r="J38" s="12" t="s">
        <v>167</v>
      </c>
      <c r="K38" s="17" t="s">
        <v>112</v>
      </c>
      <c r="L38" s="15">
        <v>3</v>
      </c>
      <c r="M38" s="5">
        <f>RANK(L38,$L$2:$L$53)</f>
        <v>33</v>
      </c>
    </row>
    <row r="39" spans="1:13" ht="15.75" customHeight="1">
      <c r="A39" s="7">
        <f t="shared" si="0"/>
        <v>38</v>
      </c>
      <c r="B39" s="7" t="s">
        <v>67</v>
      </c>
      <c r="C39" s="7" t="s">
        <v>68</v>
      </c>
      <c r="D39" s="7" t="s">
        <v>2</v>
      </c>
      <c r="E39" s="15">
        <v>1</v>
      </c>
      <c r="F39" s="5">
        <f>RANK(E39,$E$2:$E$42)</f>
        <v>34</v>
      </c>
      <c r="H39" s="7">
        <f t="shared" si="1"/>
        <v>38</v>
      </c>
      <c r="I39" s="10" t="s">
        <v>188</v>
      </c>
      <c r="J39" s="10" t="s">
        <v>189</v>
      </c>
      <c r="K39" s="10" t="s">
        <v>9</v>
      </c>
      <c r="L39" s="15">
        <v>2</v>
      </c>
      <c r="M39" s="5">
        <f>RANK(L39,$L$2:$L$53)</f>
        <v>38</v>
      </c>
    </row>
    <row r="40" spans="1:13" ht="15.75" customHeight="1">
      <c r="A40" s="7">
        <f t="shared" si="0"/>
        <v>39</v>
      </c>
      <c r="B40" s="7" t="s">
        <v>176</v>
      </c>
      <c r="C40" s="7" t="s">
        <v>177</v>
      </c>
      <c r="D40" s="7" t="s">
        <v>2</v>
      </c>
      <c r="E40" s="13">
        <v>0</v>
      </c>
      <c r="F40" s="5">
        <f>RANK(E40,$E$2:$E$42)</f>
        <v>39</v>
      </c>
      <c r="H40" s="7">
        <f t="shared" si="1"/>
        <v>39</v>
      </c>
      <c r="I40" s="10" t="s">
        <v>178</v>
      </c>
      <c r="J40" s="10" t="s">
        <v>179</v>
      </c>
      <c r="K40" s="10" t="s">
        <v>9</v>
      </c>
      <c r="L40" s="15">
        <v>2</v>
      </c>
      <c r="M40" s="5">
        <f>RANK(L40,$L$2:$L$53)</f>
        <v>38</v>
      </c>
    </row>
    <row r="41" spans="1:13" ht="15.75" customHeight="1">
      <c r="A41" s="7">
        <f t="shared" si="0"/>
        <v>40</v>
      </c>
      <c r="B41" s="7" t="s">
        <v>35</v>
      </c>
      <c r="C41" s="7" t="s">
        <v>36</v>
      </c>
      <c r="D41" s="7" t="s">
        <v>2</v>
      </c>
      <c r="E41" s="15">
        <v>0</v>
      </c>
      <c r="F41" s="5">
        <f>RANK(E41,$E$2:$E$42)</f>
        <v>39</v>
      </c>
      <c r="H41" s="7">
        <f t="shared" si="1"/>
        <v>40</v>
      </c>
      <c r="I41" s="7" t="s">
        <v>127</v>
      </c>
      <c r="J41" s="7" t="s">
        <v>128</v>
      </c>
      <c r="K41" s="7" t="s">
        <v>112</v>
      </c>
      <c r="L41" s="15">
        <v>2</v>
      </c>
      <c r="M41" s="5">
        <f>RANK(L41,$L$2:$L$53)</f>
        <v>38</v>
      </c>
    </row>
    <row r="42" spans="1:13" ht="15.75" customHeight="1">
      <c r="A42" s="7">
        <f t="shared" si="0"/>
        <v>41</v>
      </c>
      <c r="B42" s="7" t="s">
        <v>108</v>
      </c>
      <c r="C42" s="7" t="s">
        <v>107</v>
      </c>
      <c r="D42" s="7" t="s">
        <v>109</v>
      </c>
      <c r="E42" s="13">
        <v>0</v>
      </c>
      <c r="F42" s="5">
        <f>RANK(E42,$E$2:$E$42)</f>
        <v>39</v>
      </c>
      <c r="H42" s="7">
        <f t="shared" si="1"/>
        <v>41</v>
      </c>
      <c r="I42" s="12" t="s">
        <v>164</v>
      </c>
      <c r="J42" s="12" t="s">
        <v>165</v>
      </c>
      <c r="K42" s="17" t="s">
        <v>112</v>
      </c>
      <c r="L42" s="15">
        <v>2</v>
      </c>
      <c r="M42" s="5">
        <f>RANK(L42,$L$2:$L$53)</f>
        <v>38</v>
      </c>
    </row>
    <row r="43" spans="8:13" ht="15.75" customHeight="1">
      <c r="H43" s="7">
        <f t="shared" si="1"/>
        <v>42</v>
      </c>
      <c r="I43" s="12" t="s">
        <v>168</v>
      </c>
      <c r="J43" s="12" t="s">
        <v>169</v>
      </c>
      <c r="K43" s="17" t="s">
        <v>144</v>
      </c>
      <c r="L43" s="15">
        <v>2</v>
      </c>
      <c r="M43" s="5">
        <f>RANK(L43,$L$2:$L$53)</f>
        <v>38</v>
      </c>
    </row>
    <row r="44" spans="8:13" ht="15.75" customHeight="1">
      <c r="H44" s="7">
        <f t="shared" si="1"/>
        <v>43</v>
      </c>
      <c r="I44" s="7" t="s">
        <v>82</v>
      </c>
      <c r="J44" s="7" t="s">
        <v>83</v>
      </c>
      <c r="K44" s="7" t="s">
        <v>9</v>
      </c>
      <c r="L44" s="15">
        <v>2</v>
      </c>
      <c r="M44" s="5">
        <f>RANK(L44,$L$2:$L$53)</f>
        <v>38</v>
      </c>
    </row>
    <row r="45" spans="8:13" ht="15.75" customHeight="1">
      <c r="H45" s="7">
        <f t="shared" si="1"/>
        <v>44</v>
      </c>
      <c r="I45" s="7" t="s">
        <v>84</v>
      </c>
      <c r="J45" s="7" t="s">
        <v>85</v>
      </c>
      <c r="K45" s="7" t="s">
        <v>9</v>
      </c>
      <c r="L45" s="15">
        <v>2</v>
      </c>
      <c r="M45" s="5">
        <f>RANK(L45,$L$2:$L$53)</f>
        <v>38</v>
      </c>
    </row>
    <row r="46" spans="8:13" ht="15.75" customHeight="1">
      <c r="H46" s="7">
        <f t="shared" si="1"/>
        <v>45</v>
      </c>
      <c r="I46" s="10" t="s">
        <v>184</v>
      </c>
      <c r="J46" s="10" t="s">
        <v>185</v>
      </c>
      <c r="K46" s="10" t="s">
        <v>9</v>
      </c>
      <c r="L46" s="15">
        <v>2</v>
      </c>
      <c r="M46" s="5">
        <f>RANK(L46,$L$2:$L$53)</f>
        <v>38</v>
      </c>
    </row>
    <row r="47" spans="8:13" ht="15.75" customHeight="1">
      <c r="H47" s="7">
        <f t="shared" si="1"/>
        <v>46</v>
      </c>
      <c r="I47" s="12" t="s">
        <v>142</v>
      </c>
      <c r="J47" s="12" t="s">
        <v>143</v>
      </c>
      <c r="K47" s="3" t="s">
        <v>144</v>
      </c>
      <c r="L47" s="13">
        <v>1</v>
      </c>
      <c r="M47" s="5">
        <f>RANK(L47,$L$2:$L$53)</f>
        <v>46</v>
      </c>
    </row>
    <row r="48" spans="8:13" ht="15.75" customHeight="1">
      <c r="H48" s="7">
        <f t="shared" si="1"/>
        <v>47</v>
      </c>
      <c r="I48" s="10" t="s">
        <v>194</v>
      </c>
      <c r="J48" s="10" t="s">
        <v>195</v>
      </c>
      <c r="K48" s="10" t="s">
        <v>9</v>
      </c>
      <c r="L48" s="15">
        <v>0</v>
      </c>
      <c r="M48" s="5">
        <f>RANK(L48,$L$2:$L$53)</f>
        <v>47</v>
      </c>
    </row>
    <row r="49" spans="8:13" ht="15.75" customHeight="1">
      <c r="H49" s="7">
        <f t="shared" si="1"/>
        <v>48</v>
      </c>
      <c r="I49" s="10" t="s">
        <v>196</v>
      </c>
      <c r="J49" s="10" t="s">
        <v>197</v>
      </c>
      <c r="K49" s="10" t="s">
        <v>9</v>
      </c>
      <c r="L49" s="15">
        <v>0</v>
      </c>
      <c r="M49" s="5">
        <f>RANK(L49,$L$2:$L$53)</f>
        <v>47</v>
      </c>
    </row>
    <row r="50" spans="8:13" ht="15.75" customHeight="1">
      <c r="H50" s="7">
        <f t="shared" si="1"/>
        <v>49</v>
      </c>
      <c r="I50" s="10" t="s">
        <v>186</v>
      </c>
      <c r="J50" s="10" t="s">
        <v>187</v>
      </c>
      <c r="K50" s="10" t="s">
        <v>9</v>
      </c>
      <c r="L50" s="15">
        <v>0</v>
      </c>
      <c r="M50" s="5">
        <f>RANK(L50,$L$2:$L$53)</f>
        <v>47</v>
      </c>
    </row>
    <row r="51" spans="8:13" ht="15.75" customHeight="1">
      <c r="H51" s="7">
        <f t="shared" si="1"/>
        <v>50</v>
      </c>
      <c r="I51" s="10" t="s">
        <v>192</v>
      </c>
      <c r="J51" s="10" t="s">
        <v>193</v>
      </c>
      <c r="K51" s="10" t="s">
        <v>9</v>
      </c>
      <c r="L51" s="15">
        <v>0</v>
      </c>
      <c r="M51" s="5">
        <f>RANK(L51,$L$2:$L$53)</f>
        <v>47</v>
      </c>
    </row>
    <row r="52" spans="8:13" ht="15.75" customHeight="1">
      <c r="H52" s="7">
        <f t="shared" si="1"/>
        <v>51</v>
      </c>
      <c r="I52" s="10" t="s">
        <v>190</v>
      </c>
      <c r="J52" s="10" t="s">
        <v>191</v>
      </c>
      <c r="K52" s="10" t="s">
        <v>9</v>
      </c>
      <c r="L52" s="15">
        <v>0</v>
      </c>
      <c r="M52" s="5">
        <f>RANK(L52,$L$2:$L$53)</f>
        <v>47</v>
      </c>
    </row>
    <row r="53" spans="1:13" ht="15.75" customHeight="1">
      <c r="A53" s="18" t="s">
        <v>198</v>
      </c>
      <c r="B53" s="18"/>
      <c r="C53" s="18"/>
      <c r="H53" s="7">
        <f t="shared" si="1"/>
        <v>52</v>
      </c>
      <c r="I53" s="10" t="s">
        <v>27</v>
      </c>
      <c r="J53" s="10" t="s">
        <v>86</v>
      </c>
      <c r="K53" s="10" t="s">
        <v>9</v>
      </c>
      <c r="L53" s="15">
        <v>0</v>
      </c>
      <c r="M53" s="5">
        <f>RANK(L53,$L$2:$L$53)</f>
        <v>47</v>
      </c>
    </row>
  </sheetData>
  <mergeCells count="1">
    <mergeCell ref="A53:C53"/>
  </mergeCells>
  <printOptions/>
  <pageMargins left="0.59" right="0.26" top="0.31" bottom="0.19" header="0.44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</cp:lastModifiedBy>
  <cp:lastPrinted>2012-03-30T03:24:12Z</cp:lastPrinted>
  <dcterms:created xsi:type="dcterms:W3CDTF">2008-01-26T14:49:50Z</dcterms:created>
  <dcterms:modified xsi:type="dcterms:W3CDTF">2012-03-30T03:24:27Z</dcterms:modified>
  <cp:category/>
  <cp:version/>
  <cp:contentType/>
  <cp:contentStatus/>
</cp:coreProperties>
</file>